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2.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tables/table3.xml" ContentType="application/vnd.openxmlformats-officedocument.spreadsheetml.tab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tables/table4.xml" ContentType="application/vnd.openxmlformats-officedocument.spreadsheetml.table+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tables/table5.xml" ContentType="application/vnd.openxmlformats-officedocument.spreadsheetml.tab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tables/table6.xml" ContentType="application/vnd.openxmlformats-officedocument.spreadsheetml.table+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tables/table7.xml" ContentType="application/vnd.openxmlformats-officedocument.spreadsheetml.table+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Denne_projektmappe"/>
  <mc:AlternateContent xmlns:mc="http://schemas.openxmlformats.org/markup-compatibility/2006">
    <mc:Choice Requires="x15">
      <x15ac:absPath xmlns:x15ac="http://schemas.microsoft.com/office/spreadsheetml/2010/11/ac" url="H:\DSRR\CCB\Offentliggørelsesark\DSRR35\"/>
    </mc:Choice>
  </mc:AlternateContent>
  <xr:revisionPtr revIDLastSave="0" documentId="13_ncr:1_{1618AA9B-10A9-4E6F-A81C-23DDFB221ED6}" xr6:coauthVersionLast="36" xr6:coauthVersionMax="36" xr10:uidLastSave="{00000000-0000-0000-0000-000000000000}"/>
  <bookViews>
    <workbookView xWindow="480" yWindow="390" windowWidth="20730" windowHeight="11760" tabRatio="937" xr2:uid="{00000000-000D-0000-FFFF-FFFF00000000}"/>
  </bookViews>
  <sheets>
    <sheet name="Contents" sheetId="20" r:id="rId1"/>
    <sheet name="Credit spread Equity volatility" sheetId="34" r:id="rId2"/>
    <sheet name="Chart 1" sheetId="22" r:id="rId3"/>
    <sheet name="Interest rate spread" sheetId="18" r:id="rId4"/>
    <sheet name="Chart 2" sheetId="19" r:id="rId5"/>
    <sheet name="Credit-to-GDP" sheetId="35" r:id="rId6"/>
    <sheet name="Chart 3" sheetId="38" r:id="rId7"/>
    <sheet name="Decomposition" sheetId="36" r:id="rId8"/>
    <sheet name="Chart 4" sheetId="30" r:id="rId9"/>
    <sheet name="Credit growth" sheetId="37" r:id="rId10"/>
    <sheet name="Chart 5" sheetId="17" r:id="rId11"/>
    <sheet name="Leverage and excess capital" sheetId="5" r:id="rId12"/>
    <sheet name="Chart 6" sheetId="8" r:id="rId13"/>
    <sheet name="Return on equity" sheetId="23" r:id="rId14"/>
    <sheet name="Chart 7" sheetId="31" r:id="rId15"/>
  </sheets>
  <definedNames>
    <definedName name="CCB_Færøerne_figurer___FT_data_20180221_1" localSheetId="13" hidden="1">'Return on equity'!#REF!</definedName>
    <definedName name="Dat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pitaloverdækning_og_gearing" localSheetId="11" hidden="1">'Leverage and excess capital'!#REF!</definedName>
    <definedName name="Udlån_til_BNP__dekomponering_og_merrente___NY" localSheetId="3" hidden="1">'Interest rate spread'!#REF!</definedName>
    <definedName name="Udlån_til_BNP__dekomponering_og_merrente___NY_1" localSheetId="5" hidden="1">'Credit-to-GDP'!#REF!</definedName>
  </definedNames>
  <calcPr calcId="191029" calcMode="manual" calcCompleted="0" calcOnSave="0"/>
</workbook>
</file>

<file path=xl/calcChain.xml><?xml version="1.0" encoding="utf-8"?>
<calcChain xmlns="http://schemas.openxmlformats.org/spreadsheetml/2006/main">
  <c r="E73" i="5" l="1"/>
  <c r="E74" i="5"/>
  <c r="E75" i="5"/>
  <c r="C73" i="5" l="1"/>
  <c r="C74" i="5"/>
  <c r="C75" i="5"/>
  <c r="C76" i="5"/>
  <c r="C77" i="5"/>
  <c r="C78" i="5"/>
  <c r="C79" i="5"/>
  <c r="C80" i="5"/>
  <c r="C81" i="5"/>
  <c r="C82" i="5"/>
  <c r="C83" i="5"/>
  <c r="C84" i="5"/>
  <c r="C85" i="5"/>
  <c r="C86" i="5"/>
  <c r="C87" i="5"/>
  <c r="C88" i="5"/>
  <c r="C89" i="5"/>
  <c r="C90" i="5"/>
  <c r="C91" i="5"/>
  <c r="C92" i="5"/>
  <c r="C93"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E76" i="5"/>
  <c r="E77" i="5"/>
  <c r="E78" i="5"/>
  <c r="E79" i="5"/>
  <c r="E80" i="5"/>
  <c r="E81" i="5"/>
  <c r="E82" i="5"/>
  <c r="E83" i="5"/>
  <c r="E84" i="5"/>
  <c r="E85" i="5"/>
  <c r="E86" i="5"/>
  <c r="E87" i="5"/>
  <c r="E88" i="5"/>
  <c r="E89" i="5"/>
  <c r="E90" i="5"/>
  <c r="E91" i="5"/>
  <c r="E92" i="5"/>
  <c r="E93"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alcChain>
</file>

<file path=xl/sharedStrings.xml><?xml version="1.0" encoding="utf-8"?>
<sst xmlns="http://schemas.openxmlformats.org/spreadsheetml/2006/main" count="95" uniqueCount="61">
  <si>
    <t>Note:</t>
  </si>
  <si>
    <t>Chart 1 Credit spread and equity volatility</t>
  </si>
  <si>
    <t>Source:</t>
  </si>
  <si>
    <t>Thomson Reuters and Bloomberg.</t>
  </si>
  <si>
    <t>Back to Contents</t>
  </si>
  <si>
    <t>Chart 1</t>
  </si>
  <si>
    <t>Chart 2</t>
  </si>
  <si>
    <t>Chart 3</t>
  </si>
  <si>
    <t>Chart 4</t>
  </si>
  <si>
    <t>Chart 5</t>
  </si>
  <si>
    <t>Chart 6</t>
  </si>
  <si>
    <t>Chart 7</t>
  </si>
  <si>
    <t>Credit spread and equity volatility</t>
  </si>
  <si>
    <t>The banks' interest rate spread</t>
  </si>
  <si>
    <t>Credit-to-GDP</t>
  </si>
  <si>
    <t>Decomposition of credit-to-GDP</t>
  </si>
  <si>
    <t>Credit growth</t>
  </si>
  <si>
    <t>1 month moving average</t>
  </si>
  <si>
    <t>Chart 2 The banks' interests rate spread</t>
  </si>
  <si>
    <t>The interest rate spread is defined as the banks' rate of interest on new lending to households and non-financial companies relative to Danmarks Nationalbank's main monetary-policy interest rate (currently the rate on certificates of deposit). The banks' lending rate is a weighted average of the rates on new lending from banks in Greenland, Denmark and the Faroe Islands.</t>
  </si>
  <si>
    <t>Danmarks Nationalbank.</t>
  </si>
  <si>
    <t>Chart 3 Credit-to-GDP</t>
  </si>
  <si>
    <t>Chart 4 Decomposition of credit-to-GDP</t>
  </si>
  <si>
    <t xml:space="preserve">Chart 5 Credit growth  </t>
  </si>
  <si>
    <t>Soruce:</t>
  </si>
  <si>
    <t>Credit growth (annual growth, per cent)</t>
  </si>
  <si>
    <t>Cf. the note in the sheet "Credit-to-GDP".</t>
  </si>
  <si>
    <t>Danmarks Nationalbank and Danish Financial Supervisory Authority.</t>
  </si>
  <si>
    <t>Danish Financial Supervisory Authority.</t>
  </si>
  <si>
    <t>Leverage (4 quarter moving average)</t>
  </si>
  <si>
    <t>Excess capital adequacy  (4 quarter moving average)</t>
  </si>
  <si>
    <t>KEY INDICATORS</t>
  </si>
  <si>
    <t>Risk perception</t>
  </si>
  <si>
    <t>Credit standards</t>
  </si>
  <si>
    <t>Credit developments</t>
  </si>
  <si>
    <t>Risk build-up in credit institutions</t>
  </si>
  <si>
    <t>(Kr. billion)</t>
  </si>
  <si>
    <t>The return on equity less the current Danish 10-year government bond yield. The return on equity is annualized.</t>
  </si>
  <si>
    <t>Danish Financial Supervisory Authority and Nordea Analytics.</t>
  </si>
  <si>
    <t>Excess return relative to 10-year Danish government bond</t>
  </si>
  <si>
    <t>The credit spread is the yield spread on high-yield corporate bonds in euro relative to government bonds. Equity volatility is measured by the implied volatility of options in the Stoxx Europe 600 stock index, VSTOXX (European VIX).</t>
  </si>
  <si>
    <t>Leverage is defined as the sum of assets, guarantees and commitments divided by Tier 1 capital (including Additional Tier 1 capital). Excess capital adequacy is calculated as the actual Common Equity Tier 1 (CET 1) less the CET1 requirement (including capital buffers).</t>
  </si>
  <si>
    <t>Danmarks Nationalbank, Danish Financial Supervisory Authority, Statistics Greenland, and the Greenlandic Economic Council.</t>
  </si>
  <si>
    <t>Return on equity</t>
  </si>
  <si>
    <t>Leverage and excess capital adequacy</t>
  </si>
  <si>
    <t>Chart 6 Leverage and excess capital adequacy</t>
  </si>
  <si>
    <t>Chart 7 Grønlandsbanken's return on equity</t>
  </si>
  <si>
    <t>Date</t>
  </si>
  <si>
    <t>Credit spread, Europe (percentage points)</t>
  </si>
  <si>
    <t>Equity volatility, Europe (per cent)</t>
  </si>
  <si>
    <t>Danmarks Nationalbank's monetary policy rate</t>
  </si>
  <si>
    <t>Interest rate spread on new lending (3 month moving average)</t>
  </si>
  <si>
    <t>Credit from the bank of Greenland, financial data</t>
  </si>
  <si>
    <t>Credit from banks in Greenland and Denmark</t>
  </si>
  <si>
    <t>Credit from banks in Greenland, Denmark and the Faroe Islands and by mortgage banks in Denmark</t>
  </si>
  <si>
    <t>GDP</t>
  </si>
  <si>
    <t>Leverage</t>
  </si>
  <si>
    <t>Excess capital adequacy</t>
  </si>
  <si>
    <t>10-year government bond yield</t>
  </si>
  <si>
    <t>Data are not published, see the Chart.</t>
  </si>
  <si>
    <t>"Credit from the bank of Greenland, financial data" is based on reporting to the Danish Financial Supervisory Authority. "Credit from banks in Greenland and Denmark" and "Credit from banks in Greenland, Denmark and the Faroe Islands and by mortgage banks in Denmark" comprises lending to households (incl. non-profit organisations) and non-financial corporations in Greenland based on Danmarks Nationalbank's Statistics on balance sheets of banks and mortgage banks. GDP in 2019 and 2020 are preliminary data from Statistics Greenland.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</si>
</sst>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0_-;\-* #,##0.00_-;_-* &quot;-&quot;??_-;_-@_-"/>
    <numFmt numFmtId="166" formatCode="_-* #,##0.00\ &quot;€&quot;_-;\-* #,##0.00\ &quot;€&quot;_-;_-* &quot;-&quot;??\ &quot;€&quot;_-;_-@_-"/>
  </numFmts>
  <fonts count="6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sz val="10"/>
      <name val="Arial"/>
      <family val="2"/>
      <charset val="204"/>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8"/>
      <color indexed="62"/>
      <name val="Cambria"/>
      <family val="2"/>
    </font>
    <font>
      <b/>
      <sz val="11"/>
      <color indexed="8"/>
      <name val="Calibri"/>
      <family val="2"/>
    </font>
    <font>
      <sz val="11"/>
      <name val="Times New Roman"/>
      <family val="1"/>
    </font>
    <font>
      <sz val="8"/>
      <color indexed="8"/>
      <name val="Arial"/>
      <family val="2"/>
    </font>
    <font>
      <sz val="10"/>
      <color indexed="8"/>
      <name val="Arial"/>
      <family val="2"/>
    </font>
    <font>
      <b/>
      <sz val="10"/>
      <name val="Arial"/>
      <family val="2"/>
    </font>
    <font>
      <sz val="10"/>
      <name val="Courier"/>
      <family val="3"/>
    </font>
    <font>
      <sz val="10"/>
      <color theme="1"/>
      <name val="Arial"/>
      <family val="2"/>
    </font>
    <font>
      <u/>
      <sz val="11"/>
      <color theme="10"/>
      <name val="Calibri"/>
      <family val="2"/>
      <scheme val="minor"/>
    </font>
    <font>
      <sz val="11"/>
      <color rgb="FF000000"/>
      <name val="Calibri"/>
      <family val="2"/>
    </font>
    <font>
      <sz val="10"/>
      <color theme="1"/>
      <name val="Nationalbank"/>
      <family val="2"/>
    </font>
    <font>
      <b/>
      <sz val="12"/>
      <color theme="1"/>
      <name val="Franklin Gothic Book"/>
      <family val="2"/>
    </font>
    <font>
      <sz val="11"/>
      <color theme="1"/>
      <name val="Franklin Gothic Book"/>
      <family val="2"/>
    </font>
    <font>
      <sz val="10"/>
      <color theme="1"/>
      <name val="Franklin Gothic Book"/>
      <family val="2"/>
    </font>
    <font>
      <u/>
      <sz val="10"/>
      <color theme="4"/>
      <name val="Franklin Gothic Book"/>
      <family val="2"/>
    </font>
    <font>
      <b/>
      <sz val="10"/>
      <color theme="1"/>
      <name val="Franklin Gothic Book"/>
      <family val="2"/>
    </font>
    <font>
      <b/>
      <sz val="10"/>
      <color theme="0"/>
      <name val="Franklin Gothic Book"/>
      <family val="2"/>
    </font>
    <font>
      <b/>
      <sz val="11"/>
      <color theme="1"/>
      <name val="Franklin Gothic Book"/>
      <family val="2"/>
    </font>
    <font>
      <sz val="11"/>
      <name val="Franklin Gothic Book"/>
      <family val="2"/>
    </font>
    <font>
      <b/>
      <sz val="12.5"/>
      <name val="Franklin Gothic Book"/>
      <family val="2"/>
    </font>
    <font>
      <b/>
      <sz val="12.5"/>
      <color theme="1"/>
      <name val="Franklin Gothic Book"/>
      <family val="2"/>
    </font>
    <font>
      <b/>
      <sz val="11"/>
      <name val="Franklin Gothic Book"/>
      <family val="2"/>
    </font>
    <font>
      <u/>
      <sz val="11"/>
      <name val="Franklin Gothic Book"/>
      <family val="2"/>
    </font>
    <font>
      <u/>
      <sz val="11"/>
      <color theme="1"/>
      <name val="Franklin Gothic Book"/>
      <family val="2"/>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7"/>
      </patternFill>
    </fill>
    <fill>
      <patternFill patternType="solid">
        <fgColor indexed="31"/>
      </patternFill>
    </fill>
    <fill>
      <patternFill patternType="solid">
        <fgColor indexed="45"/>
      </patternFill>
    </fill>
    <fill>
      <patternFill patternType="solid">
        <fgColor indexed="9"/>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29"/>
      </patternFill>
    </fill>
    <fill>
      <patternFill patternType="solid">
        <fgColor indexed="43"/>
      </patternFill>
    </fill>
    <fill>
      <patternFill patternType="solid">
        <fgColor indexed="26"/>
      </patternFill>
    </fill>
    <fill>
      <patternFill patternType="solid">
        <fgColor indexed="41"/>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55"/>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5"/>
        <bgColor indexed="64"/>
      </patternFill>
    </fill>
    <fill>
      <patternFill patternType="solid">
        <fgColor theme="4"/>
        <bgColor indexed="64"/>
      </patternFill>
    </fill>
    <fill>
      <patternFill patternType="solid">
        <fgColor theme="4"/>
        <bgColor theme="4"/>
      </patternFill>
    </fill>
    <fill>
      <patternFill patternType="solid">
        <fgColor indexed="60"/>
      </patternFill>
    </fill>
    <fill>
      <patternFill patternType="solid">
        <fgColor indexed="50"/>
      </patternFill>
    </fill>
    <fill>
      <patternFill patternType="solid">
        <fgColor theme="0"/>
        <bgColor theme="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top style="hair">
        <color indexed="64"/>
      </top>
      <bottom style="hair">
        <color indexed="64"/>
      </bottom>
      <diagonal/>
    </border>
    <border>
      <left/>
      <right/>
      <top/>
      <bottom style="thick">
        <color indexed="24"/>
      </bottom>
      <diagonal/>
    </border>
    <border>
      <left/>
      <right/>
      <top/>
      <bottom style="thick">
        <color indexed="56"/>
      </bottom>
      <diagonal/>
    </border>
    <border>
      <left/>
      <right/>
      <top/>
      <bottom style="thick">
        <color indexed="27"/>
      </bottom>
      <diagonal/>
    </border>
    <border>
      <left/>
      <right/>
      <top/>
      <bottom style="medium">
        <color indexed="24"/>
      </bottom>
      <diagonal/>
    </border>
    <border>
      <left/>
      <right/>
      <top/>
      <bottom style="medium">
        <color indexed="27"/>
      </bottom>
      <diagonal/>
    </border>
    <border>
      <left style="thin">
        <color indexed="64"/>
      </left>
      <right/>
      <top style="thin">
        <color indexed="64"/>
      </top>
      <bottom style="thin">
        <color indexed="64"/>
      </bottom>
      <diagonal/>
    </border>
    <border>
      <left/>
      <right/>
      <top/>
      <bottom style="double">
        <color indexed="52"/>
      </bottom>
      <diagonal/>
    </border>
    <border>
      <left/>
      <right/>
      <top/>
      <bottom style="double">
        <color indexed="10"/>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24"/>
      </top>
      <bottom style="double">
        <color indexed="24"/>
      </bottom>
      <diagonal/>
    </border>
    <border>
      <left/>
      <right/>
      <top style="thin">
        <color indexed="62"/>
      </top>
      <bottom style="double">
        <color indexed="62"/>
      </bottom>
      <diagonal/>
    </border>
    <border>
      <left/>
      <right style="hair">
        <color theme="6"/>
      </right>
      <top/>
      <bottom/>
      <diagonal/>
    </border>
    <border>
      <left/>
      <right style="hair">
        <color theme="6"/>
      </right>
      <top style="thin">
        <color theme="4"/>
      </top>
      <bottom/>
      <diagonal/>
    </border>
    <border>
      <left/>
      <right style="hair">
        <color theme="6"/>
      </right>
      <top/>
      <bottom style="medium">
        <color theme="4"/>
      </bottom>
      <diagonal/>
    </border>
    <border>
      <left style="hair">
        <color theme="6"/>
      </left>
      <right style="hair">
        <color theme="6"/>
      </right>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top style="medium">
        <color theme="4"/>
      </top>
      <bottom style="thin">
        <color theme="4"/>
      </bottom>
      <diagonal/>
    </border>
    <border>
      <left/>
      <right/>
      <top/>
      <bottom style="medium">
        <color theme="4"/>
      </bottom>
      <diagonal/>
    </border>
    <border>
      <left style="thin">
        <color theme="4"/>
      </left>
      <right/>
      <top/>
      <bottom/>
      <diagonal/>
    </border>
    <border>
      <left/>
      <right style="thin">
        <color theme="4"/>
      </right>
      <top style="medium">
        <color theme="4"/>
      </top>
      <bottom style="thin">
        <color theme="4"/>
      </bottom>
      <diagonal/>
    </border>
    <border>
      <left style="hair">
        <color theme="6"/>
      </left>
      <right/>
      <top/>
      <bottom/>
      <diagonal/>
    </border>
    <border>
      <left/>
      <right/>
      <top style="hair">
        <color theme="6"/>
      </top>
      <bottom/>
      <diagonal/>
    </border>
    <border>
      <left/>
      <right/>
      <top style="medium">
        <color theme="4"/>
      </top>
      <bottom/>
      <diagonal/>
    </border>
    <border>
      <left style="thin">
        <color theme="8"/>
      </left>
      <right/>
      <top/>
      <bottom/>
      <diagonal/>
    </border>
    <border>
      <left/>
      <right style="thin">
        <color theme="8"/>
      </right>
      <top/>
      <bottom/>
      <diagonal/>
    </border>
    <border>
      <left/>
      <right/>
      <top style="thin">
        <color theme="4" tint="0.39997558519241921"/>
      </top>
      <bottom style="thin">
        <color theme="4" tint="0.39997558519241921"/>
      </bottom>
      <diagonal/>
    </border>
    <border>
      <left style="hair">
        <color theme="6"/>
      </left>
      <right style="hair">
        <color theme="6"/>
      </right>
      <top style="medium">
        <color theme="4"/>
      </top>
      <bottom/>
      <diagonal/>
    </border>
    <border>
      <left/>
      <right/>
      <top/>
      <bottom style="thick">
        <color indexed="52"/>
      </bottom>
      <diagonal/>
    </border>
    <border>
      <left/>
      <right/>
      <top/>
      <bottom style="thick">
        <color indexed="47"/>
      </bottom>
      <diagonal/>
    </border>
    <border>
      <left/>
      <right/>
      <top/>
      <bottom style="medium">
        <color indexed="47"/>
      </bottom>
      <diagonal/>
    </border>
    <border>
      <left style="hair">
        <color theme="6"/>
      </left>
      <right style="hair">
        <color theme="6"/>
      </right>
      <top/>
      <bottom/>
      <diagonal/>
    </border>
  </borders>
  <cellStyleXfs count="532">
    <xf numFmtId="0" fontId="0" fillId="0" borderId="0"/>
    <xf numFmtId="0" fontId="19" fillId="35" borderId="0" applyNumberFormat="0" applyBorder="0" applyAlignment="0" applyProtection="0"/>
    <xf numFmtId="0" fontId="1" fillId="10"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 fillId="14"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 fillId="18"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 fillId="22"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1" fillId="3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 fillId="10"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1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 fillId="22"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6"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0" borderId="0" applyNumberFormat="0" applyBorder="0" applyAlignment="0" applyProtection="0"/>
    <xf numFmtId="0" fontId="19" fillId="41" borderId="0" applyNumberFormat="0" applyBorder="0" applyAlignment="0" applyProtection="0"/>
    <xf numFmtId="0" fontId="1" fillId="1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7" borderId="0" applyNumberFormat="0" applyBorder="0" applyAlignment="0" applyProtection="0"/>
    <xf numFmtId="0" fontId="1" fillId="1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39"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8" borderId="0" applyNumberFormat="0" applyBorder="0" applyAlignment="0" applyProtection="0"/>
    <xf numFmtId="0" fontId="1" fillId="31"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11"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 fillId="1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 fillId="19"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 fillId="27"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4" borderId="0" applyNumberFormat="0" applyBorder="0" applyAlignment="0" applyProtection="0"/>
    <xf numFmtId="0" fontId="1" fillId="31" borderId="0" applyNumberFormat="0" applyBorder="0" applyAlignment="0" applyProtection="0"/>
    <xf numFmtId="0" fontId="20" fillId="49"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17" fillId="16"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7" borderId="0" applyNumberFormat="0" applyBorder="0" applyAlignment="0" applyProtection="0"/>
    <xf numFmtId="0" fontId="17" fillId="20"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50" borderId="0" applyNumberFormat="0" applyBorder="0" applyAlignment="0" applyProtection="0"/>
    <xf numFmtId="0" fontId="17" fillId="24"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8"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17" fillId="3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12"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6"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2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17" fillId="24" borderId="0" applyNumberFormat="0" applyBorder="0" applyAlignment="0" applyProtection="0"/>
    <xf numFmtId="0" fontId="20" fillId="53" borderId="0" applyNumberFormat="0" applyBorder="0" applyAlignment="0" applyProtection="0"/>
    <xf numFmtId="0" fontId="20" fillId="53"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17" fillId="28"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17" fillId="32" borderId="0" applyNumberFormat="0" applyBorder="0" applyAlignment="0" applyProtection="0"/>
    <xf numFmtId="0" fontId="20" fillId="53" borderId="0" applyNumberFormat="0" applyBorder="0" applyAlignment="0" applyProtection="0"/>
    <xf numFmtId="0" fontId="20" fillId="55" borderId="0" applyNumberFormat="0" applyBorder="0" applyAlignment="0" applyProtection="0"/>
    <xf numFmtId="0" fontId="20" fillId="55" borderId="0" applyNumberFormat="0" applyBorder="0" applyAlignment="0" applyProtection="0"/>
    <xf numFmtId="0" fontId="17" fillId="9" borderId="0" applyNumberFormat="0" applyBorder="0" applyAlignment="0" applyProtection="0"/>
    <xf numFmtId="0" fontId="20" fillId="4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17" fillId="13" borderId="0" applyNumberFormat="0" applyBorder="0" applyAlignment="0" applyProtection="0"/>
    <xf numFmtId="0" fontId="20" fillId="34"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17" fillId="17" borderId="0" applyNumberFormat="0" applyBorder="0" applyAlignment="0" applyProtection="0"/>
    <xf numFmtId="0" fontId="20" fillId="56" borderId="0" applyNumberFormat="0" applyBorder="0" applyAlignment="0" applyProtection="0"/>
    <xf numFmtId="0" fontId="17" fillId="21"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4"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17" fillId="29" borderId="0" applyNumberFormat="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6"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7" fillId="3" borderId="0" applyNumberFormat="0" applyBorder="0" applyAlignment="0" applyProtection="0"/>
    <xf numFmtId="0" fontId="18" fillId="44" borderId="10" applyNumberFormat="0" applyFont="0" applyAlignment="0" applyProtection="0"/>
    <xf numFmtId="0" fontId="1" fillId="8" borderId="8" applyNumberFormat="0" applyFont="0" applyAlignment="0" applyProtection="0"/>
    <xf numFmtId="0" fontId="18" fillId="44" borderId="10" applyNumberFormat="0" applyFont="0" applyAlignment="0" applyProtection="0"/>
    <xf numFmtId="0" fontId="18" fillId="44" borderId="10" applyNumberFormat="0" applyFont="0" applyAlignment="0" applyProtection="0"/>
    <xf numFmtId="0" fontId="23" fillId="46" borderId="11" applyNumberFormat="0" applyAlignment="0" applyProtection="0"/>
    <xf numFmtId="0" fontId="11" fillId="6" borderId="4" applyNumberFormat="0" applyAlignment="0" applyProtection="0"/>
    <xf numFmtId="0" fontId="23" fillId="46" borderId="11" applyNumberFormat="0" applyAlignment="0" applyProtection="0"/>
    <xf numFmtId="0" fontId="23" fillId="46" borderId="11" applyNumberFormat="0" applyAlignment="0" applyProtection="0"/>
    <xf numFmtId="0" fontId="43" fillId="0" borderId="0"/>
    <xf numFmtId="0" fontId="23" fillId="37" borderId="11" applyNumberFormat="0" applyAlignment="0" applyProtection="0"/>
    <xf numFmtId="0" fontId="23" fillId="37" borderId="11" applyNumberFormat="0" applyAlignment="0" applyProtection="0"/>
    <xf numFmtId="0" fontId="24" fillId="37" borderId="11" applyNumberFormat="0" applyAlignment="0" applyProtection="0"/>
    <xf numFmtId="0" fontId="24" fillId="37" borderId="11" applyNumberFormat="0" applyAlignment="0" applyProtection="0"/>
    <xf numFmtId="0" fontId="11" fillId="6" borderId="4" applyNumberFormat="0" applyAlignment="0" applyProtection="0"/>
    <xf numFmtId="0" fontId="25" fillId="42" borderId="12" applyNumberFormat="0" applyAlignment="0" applyProtection="0"/>
    <xf numFmtId="0" fontId="25" fillId="58" borderId="12" applyNumberFormat="0" applyAlignment="0" applyProtection="0"/>
    <xf numFmtId="0" fontId="25" fillId="58" borderId="12" applyNumberFormat="0" applyAlignment="0" applyProtection="0"/>
    <xf numFmtId="0" fontId="13" fillId="7" borderId="7" applyNumberFormat="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6" fontId="1"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44" fillId="59" borderId="13">
      <alignment horizontal="center" vertical="center"/>
    </xf>
    <xf numFmtId="0" fontId="26" fillId="0" borderId="0" applyNumberFormat="0" applyFill="0" applyBorder="0" applyAlignment="0" applyProtection="0"/>
    <xf numFmtId="0" fontId="1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38" borderId="0" applyNumberFormat="0" applyBorder="0" applyAlignment="0" applyProtection="0"/>
    <xf numFmtId="0" fontId="6" fillId="2"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6" fillId="2" borderId="0" applyNumberFormat="0" applyBorder="0" applyAlignment="0" applyProtection="0"/>
    <xf numFmtId="0" fontId="45" fillId="60" borderId="0" applyNumberFormat="0" applyBorder="0">
      <alignment vertical="top"/>
    </xf>
    <xf numFmtId="0" fontId="28" fillId="0" borderId="14" applyNumberFormat="0" applyFill="0" applyAlignment="0" applyProtection="0"/>
    <xf numFmtId="0" fontId="28" fillId="0" borderId="15" applyNumberFormat="0" applyFill="0" applyAlignment="0" applyProtection="0"/>
    <xf numFmtId="0" fontId="28" fillId="0" borderId="15" applyNumberFormat="0" applyFill="0" applyAlignment="0" applyProtection="0"/>
    <xf numFmtId="0" fontId="3" fillId="0" borderId="1" applyNumberFormat="0" applyFill="0" applyAlignment="0" applyProtection="0"/>
    <xf numFmtId="0" fontId="29" fillId="0" borderId="14" applyNumberFormat="0" applyFill="0" applyAlignment="0" applyProtection="0"/>
    <xf numFmtId="0" fontId="29" fillId="0" borderId="16" applyNumberFormat="0" applyFill="0" applyAlignment="0" applyProtection="0"/>
    <xf numFmtId="0" fontId="29" fillId="0" borderId="16" applyNumberFormat="0" applyFill="0" applyAlignment="0" applyProtection="0"/>
    <xf numFmtId="0" fontId="4" fillId="0" borderId="2" applyNumberFormat="0" applyFill="0" applyAlignment="0" applyProtection="0"/>
    <xf numFmtId="0" fontId="30" fillId="0" borderId="17" applyNumberFormat="0" applyFill="0" applyAlignment="0" applyProtection="0"/>
    <xf numFmtId="0" fontId="30" fillId="0" borderId="18" applyNumberFormat="0" applyFill="0" applyAlignment="0" applyProtection="0"/>
    <xf numFmtId="0" fontId="30" fillId="0" borderId="18"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0" fontId="46" fillId="61" borderId="19" applyFont="0" applyBorder="0">
      <alignment horizontal="center" wrapText="1"/>
    </xf>
    <xf numFmtId="0" fontId="46" fillId="61" borderId="19" applyFont="0" applyBorder="0">
      <alignment horizontal="center" wrapText="1"/>
    </xf>
    <xf numFmtId="0" fontId="31" fillId="40" borderId="11" applyNumberFormat="0" applyAlignment="0" applyProtection="0"/>
    <xf numFmtId="0" fontId="9" fillId="5" borderId="4" applyNumberFormat="0" applyAlignment="0" applyProtection="0"/>
    <xf numFmtId="0" fontId="31" fillId="40" borderId="11" applyNumberFormat="0" applyAlignment="0" applyProtection="0"/>
    <xf numFmtId="0" fontId="31" fillId="40" borderId="11" applyNumberFormat="0" applyAlignment="0" applyProtection="0"/>
    <xf numFmtId="164" fontId="18" fillId="0" borderId="0" applyFont="0" applyFill="0" applyBorder="0" applyAlignment="0" applyProtection="0"/>
    <xf numFmtId="165"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5" fillId="58" borderId="12" applyNumberFormat="0" applyAlignment="0" applyProtection="0"/>
    <xf numFmtId="0" fontId="13" fillId="7" borderId="7" applyNumberFormat="0" applyAlignment="0" applyProtection="0"/>
    <xf numFmtId="0" fontId="25" fillId="58" borderId="12" applyNumberFormat="0" applyAlignment="0" applyProtection="0"/>
    <xf numFmtId="0" fontId="25" fillId="58" borderId="12"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32" fillId="0" borderId="20" applyNumberFormat="0" applyFill="0" applyAlignment="0" applyProtection="0"/>
    <xf numFmtId="0" fontId="21" fillId="0" borderId="21" applyNumberFormat="0" applyFill="0" applyAlignment="0" applyProtection="0"/>
    <xf numFmtId="0" fontId="21" fillId="0" borderId="21" applyNumberFormat="0" applyFill="0" applyAlignment="0" applyProtection="0"/>
    <xf numFmtId="0" fontId="12" fillId="0" borderId="6" applyNumberFormat="0" applyFill="0" applyAlignment="0" applyProtection="0"/>
    <xf numFmtId="0" fontId="20" fillId="62" borderId="0" applyNumberFormat="0" applyBorder="0" applyAlignment="0" applyProtection="0"/>
    <xf numFmtId="0" fontId="17" fillId="9" borderId="0" applyNumberFormat="0" applyBorder="0" applyAlignment="0" applyProtection="0"/>
    <xf numFmtId="0" fontId="20" fillId="62" borderId="0" applyNumberFormat="0" applyBorder="0" applyAlignment="0" applyProtection="0"/>
    <xf numFmtId="0" fontId="20" fillId="62" borderId="0" applyNumberFormat="0" applyBorder="0" applyAlignment="0" applyProtection="0"/>
    <xf numFmtId="0" fontId="20" fillId="57" borderId="0" applyNumberFormat="0" applyBorder="0" applyAlignment="0" applyProtection="0"/>
    <xf numFmtId="0" fontId="17" fillId="13" borderId="0" applyNumberFormat="0" applyBorder="0" applyAlignment="0" applyProtection="0"/>
    <xf numFmtId="0" fontId="20" fillId="57" borderId="0" applyNumberFormat="0" applyBorder="0" applyAlignment="0" applyProtection="0"/>
    <xf numFmtId="0" fontId="20" fillId="57" borderId="0" applyNumberFormat="0" applyBorder="0" applyAlignment="0" applyProtection="0"/>
    <xf numFmtId="0" fontId="20" fillId="63" borderId="0" applyNumberFormat="0" applyBorder="0" applyAlignment="0" applyProtection="0"/>
    <xf numFmtId="0" fontId="17" fillId="17"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50" borderId="0" applyNumberFormat="0" applyBorder="0" applyAlignment="0" applyProtection="0"/>
    <xf numFmtId="0" fontId="17" fillId="21" borderId="0" applyNumberFormat="0" applyBorder="0" applyAlignment="0" applyProtection="0"/>
    <xf numFmtId="0" fontId="20" fillId="50"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17" fillId="25" borderId="0" applyNumberFormat="0" applyBorder="0" applyAlignment="0" applyProtection="0"/>
    <xf numFmtId="0" fontId="20" fillId="51" borderId="0" applyNumberFormat="0" applyBorder="0" applyAlignment="0" applyProtection="0"/>
    <xf numFmtId="0" fontId="20" fillId="51" borderId="0" applyNumberFormat="0" applyBorder="0" applyAlignment="0" applyProtection="0"/>
    <xf numFmtId="0" fontId="20" fillId="54" borderId="0" applyNumberFormat="0" applyBorder="0" applyAlignment="0" applyProtection="0"/>
    <xf numFmtId="0" fontId="17" fillId="29" borderId="0" applyNumberFormat="0" applyBorder="0" applyAlignment="0" applyProtection="0"/>
    <xf numFmtId="0" fontId="20" fillId="54" borderId="0" applyNumberFormat="0" applyBorder="0" applyAlignment="0" applyProtection="0"/>
    <xf numFmtId="0" fontId="20" fillId="54" borderId="0" applyNumberFormat="0" applyBorder="0" applyAlignment="0" applyProtection="0"/>
    <xf numFmtId="0" fontId="33" fillId="43" borderId="0" applyNumberFormat="0" applyBorder="0" applyAlignment="0" applyProtection="0"/>
    <xf numFmtId="0" fontId="8" fillId="4"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34" fillId="0" borderId="0"/>
    <xf numFmtId="0" fontId="18" fillId="0" borderId="0"/>
    <xf numFmtId="0" fontId="50" fillId="0" borderId="0" applyNumberFormat="0" applyBorder="0" applyAlignment="0"/>
    <xf numFmtId="0" fontId="18" fillId="0" borderId="0"/>
    <xf numFmtId="0" fontId="50" fillId="0" borderId="0" applyNumberFormat="0" applyBorder="0" applyAlignment="0"/>
    <xf numFmtId="0" fontId="34" fillId="0" borderId="0"/>
    <xf numFmtId="0" fontId="1" fillId="0" borderId="0"/>
    <xf numFmtId="0" fontId="18" fillId="0" borderId="0"/>
    <xf numFmtId="0" fontId="18" fillId="0" borderId="0" applyNumberFormat="0" applyFill="0" applyBorder="0" applyAlignment="0" applyProtection="0"/>
    <xf numFmtId="0" fontId="1" fillId="0" borderId="0"/>
    <xf numFmtId="0" fontId="18" fillId="0" borderId="0"/>
    <xf numFmtId="0" fontId="18" fillId="0" borderId="0"/>
    <xf numFmtId="0" fontId="18" fillId="0" borderId="0"/>
    <xf numFmtId="0" fontId="1" fillId="0" borderId="0"/>
    <xf numFmtId="0" fontId="18" fillId="0" borderId="0" applyNumberFormat="0" applyFill="0" applyBorder="0" applyAlignment="0" applyProtection="0"/>
    <xf numFmtId="0" fontId="1" fillId="0" borderId="0"/>
    <xf numFmtId="0" fontId="50" fillId="0" borderId="0" applyNumberFormat="0" applyBorder="0" applyAlignment="0"/>
    <xf numFmtId="0" fontId="18" fillId="0" borderId="0"/>
    <xf numFmtId="0" fontId="4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47" fillId="0" borderId="0"/>
    <xf numFmtId="0" fontId="1" fillId="0" borderId="0"/>
    <xf numFmtId="0" fontId="18" fillId="0" borderId="0"/>
    <xf numFmtId="0" fontId="18" fillId="0" borderId="0" applyNumberFormat="0" applyFill="0" applyBorder="0" applyAlignment="0" applyProtection="0"/>
    <xf numFmtId="0" fontId="18" fillId="0" borderId="0"/>
    <xf numFmtId="0" fontId="18" fillId="0" borderId="0"/>
    <xf numFmtId="0" fontId="1" fillId="0" borderId="0"/>
    <xf numFmtId="0" fontId="1" fillId="0" borderId="0"/>
    <xf numFmtId="0" fontId="19" fillId="0" borderId="0" applyNumberFormat="0" applyFill="0" applyBorder="0" applyProtection="0"/>
    <xf numFmtId="0" fontId="1" fillId="0" borderId="0"/>
    <xf numFmtId="0" fontId="1" fillId="0" borderId="0"/>
    <xf numFmtId="0" fontId="1" fillId="0" borderId="0"/>
    <xf numFmtId="0" fontId="18" fillId="0" borderId="0"/>
    <xf numFmtId="0" fontId="35" fillId="43" borderId="22" applyNumberFormat="0" applyFont="0" applyAlignment="0" applyProtection="0"/>
    <xf numFmtId="0" fontId="35" fillId="43" borderId="22" applyNumberFormat="0" applyFont="0" applyAlignment="0" applyProtection="0"/>
    <xf numFmtId="0" fontId="18" fillId="43" borderId="22" applyNumberFormat="0" applyFont="0" applyAlignment="0" applyProtection="0"/>
    <xf numFmtId="0" fontId="34" fillId="44" borderId="10" applyNumberFormat="0" applyFont="0" applyAlignment="0" applyProtection="0"/>
    <xf numFmtId="0" fontId="34" fillId="44" borderId="10" applyNumberFormat="0" applyFont="0" applyAlignment="0" applyProtection="0"/>
    <xf numFmtId="0" fontId="18" fillId="8" borderId="8" applyNumberFormat="0" applyFont="0" applyAlignment="0" applyProtection="0"/>
    <xf numFmtId="0" fontId="36" fillId="37" borderId="23" applyNumberFormat="0" applyAlignment="0" applyProtection="0"/>
    <xf numFmtId="0" fontId="36" fillId="37" borderId="23" applyNumberFormat="0" applyAlignment="0" applyProtection="0"/>
    <xf numFmtId="0" fontId="10" fillId="6" borderId="5" applyNumberFormat="0" applyAlignment="0" applyProtection="0"/>
    <xf numFmtId="0" fontId="36" fillId="46" borderId="23" applyNumberFormat="0" applyAlignment="0" applyProtection="0"/>
    <xf numFmtId="0" fontId="36" fillId="46" borderId="23" applyNumberFormat="0" applyAlignment="0" applyProtection="0"/>
    <xf numFmtId="0" fontId="37" fillId="0" borderId="24" applyNumberFormat="0" applyFill="0" applyAlignment="0" applyProtection="0"/>
    <xf numFmtId="0" fontId="3" fillId="0" borderId="1" applyNumberFormat="0" applyFill="0" applyAlignment="0" applyProtection="0"/>
    <xf numFmtId="0" fontId="37" fillId="0" borderId="24" applyNumberFormat="0" applyFill="0" applyAlignment="0" applyProtection="0"/>
    <xf numFmtId="0" fontId="37" fillId="0" borderId="24" applyNumberFormat="0" applyFill="0" applyAlignment="0" applyProtection="0"/>
    <xf numFmtId="0" fontId="38" fillId="0" borderId="25" applyNumberFormat="0" applyFill="0" applyAlignment="0" applyProtection="0"/>
    <xf numFmtId="0" fontId="4" fillId="0" borderId="2"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9" fillId="0" borderId="26" applyNumberFormat="0" applyFill="0" applyAlignment="0" applyProtection="0"/>
    <xf numFmtId="0" fontId="5" fillId="0" borderId="3" applyNumberFormat="0" applyFill="0" applyAlignment="0" applyProtection="0"/>
    <xf numFmtId="0" fontId="39" fillId="0" borderId="26" applyNumberFormat="0" applyFill="0" applyAlignment="0" applyProtection="0"/>
    <xf numFmtId="0" fontId="39" fillId="0" borderId="2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0" fontId="18" fillId="64" borderId="27" applyNumberFormat="0">
      <alignment vertical="top" wrapText="1"/>
    </xf>
    <xf numFmtId="0" fontId="18" fillId="64" borderId="27" applyNumberFormat="0">
      <alignment vertical="top" wrapText="1"/>
    </xf>
    <xf numFmtId="3" fontId="45" fillId="0" borderId="28"/>
    <xf numFmtId="3" fontId="45" fillId="0" borderId="28"/>
    <xf numFmtId="0" fontId="32" fillId="0" borderId="20" applyNumberFormat="0" applyFill="0" applyAlignment="0" applyProtection="0"/>
    <xf numFmtId="0" fontId="12" fillId="0" borderId="6" applyNumberFormat="0" applyFill="0" applyAlignment="0" applyProtection="0"/>
    <xf numFmtId="0" fontId="32" fillId="0" borderId="20" applyNumberFormat="0" applyFill="0" applyAlignment="0" applyProtection="0"/>
    <xf numFmtId="0" fontId="32" fillId="0" borderId="20"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0" borderId="29" applyNumberFormat="0" applyFill="0" applyAlignment="0" applyProtection="0"/>
    <xf numFmtId="0" fontId="42" fillId="0" borderId="29" applyNumberFormat="0" applyFill="0" applyAlignment="0" applyProtection="0"/>
    <xf numFmtId="0" fontId="16" fillId="0" borderId="9" applyNumberFormat="0" applyFill="0" applyAlignment="0" applyProtection="0"/>
    <xf numFmtId="0" fontId="42" fillId="0" borderId="30" applyNumberFormat="0" applyFill="0" applyAlignment="0" applyProtection="0"/>
    <xf numFmtId="0" fontId="42" fillId="0" borderId="30" applyNumberFormat="0" applyFill="0" applyAlignment="0" applyProtection="0"/>
    <xf numFmtId="0" fontId="22" fillId="36"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 fillId="0" borderId="0"/>
    <xf numFmtId="0" fontId="51" fillId="0" borderId="0"/>
    <xf numFmtId="0" fontId="18" fillId="0" borderId="0"/>
    <xf numFmtId="0" fontId="51" fillId="0" borderId="0"/>
    <xf numFmtId="0" fontId="18" fillId="43" borderId="22" applyNumberFormat="0" applyFont="0" applyAlignment="0" applyProtection="0"/>
    <xf numFmtId="0" fontId="35" fillId="43" borderId="22" applyNumberFormat="0" applyFont="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2" fillId="0" borderId="6" applyNumberFormat="0" applyFill="0" applyAlignment="0" applyProtection="0"/>
    <xf numFmtId="0" fontId="13" fillId="7" borderId="7"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xf numFmtId="0" fontId="19" fillId="44" borderId="10" applyNumberFormat="0" applyFont="0" applyAlignment="0" applyProtection="0"/>
    <xf numFmtId="0" fontId="51" fillId="0" borderId="0"/>
    <xf numFmtId="0" fontId="1" fillId="0" borderId="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0" fontId="30" fillId="0" borderId="50" applyNumberFormat="0" applyFill="0" applyAlignment="0" applyProtection="0"/>
    <xf numFmtId="0" fontId="29" fillId="0" borderId="49" applyNumberFormat="0" applyFill="0" applyAlignment="0" applyProtection="0"/>
    <xf numFmtId="0" fontId="28" fillId="0" borderId="48" applyNumberFormat="0" applyFill="0" applyAlignment="0" applyProtection="0"/>
    <xf numFmtId="0" fontId="25" fillId="58" borderId="12" applyNumberFormat="0" applyAlignment="0" applyProtection="0"/>
    <xf numFmtId="0" fontId="23" fillId="46" borderId="11" applyNumberFormat="0" applyAlignment="0" applyProtection="0"/>
    <xf numFmtId="0" fontId="20" fillId="68" borderId="0" applyNumberFormat="0" applyBorder="0" applyAlignment="0" applyProtection="0"/>
    <xf numFmtId="0" fontId="20" fillId="54" borderId="0" applyNumberFormat="0" applyBorder="0" applyAlignment="0" applyProtection="0"/>
    <xf numFmtId="0" fontId="20" fillId="63" borderId="0" applyNumberFormat="0" applyBorder="0" applyAlignment="0" applyProtection="0"/>
    <xf numFmtId="0" fontId="20" fillId="63" borderId="0" applyNumberFormat="0" applyBorder="0" applyAlignment="0" applyProtection="0"/>
    <xf numFmtId="0" fontId="20" fillId="67" borderId="0" applyNumberFormat="0" applyBorder="0" applyAlignment="0" applyProtection="0"/>
    <xf numFmtId="0" fontId="20" fillId="52"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63" borderId="0" applyNumberFormat="0" applyBorder="0" applyAlignment="0" applyProtection="0"/>
    <xf numFmtId="0" fontId="20" fillId="52" borderId="0" applyNumberFormat="0" applyBorder="0" applyAlignment="0" applyProtection="0"/>
    <xf numFmtId="0" fontId="20" fillId="42" borderId="0" applyNumberFormat="0" applyBorder="0" applyAlignment="0" applyProtection="0"/>
    <xf numFmtId="0" fontId="20" fillId="40"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3" borderId="0" applyNumberFormat="0" applyBorder="0" applyAlignment="0" applyProtection="0"/>
    <xf numFmtId="0" fontId="19" fillId="40" borderId="0" applyNumberFormat="0" applyBorder="0" applyAlignment="0" applyProtection="0"/>
    <xf numFmtId="0" fontId="19" fillId="42" borderId="0" applyNumberFormat="0" applyBorder="0" applyAlignment="0" applyProtection="0"/>
    <xf numFmtId="0" fontId="19" fillId="40" borderId="0" applyNumberFormat="0" applyBorder="0" applyAlignment="0" applyProtection="0"/>
    <xf numFmtId="0" fontId="19" fillId="44" borderId="0" applyNumberFormat="0" applyBorder="0" applyAlignment="0" applyProtection="0"/>
    <xf numFmtId="0" fontId="19" fillId="40" borderId="0" applyNumberFormat="0" applyBorder="0" applyAlignment="0" applyProtection="0"/>
    <xf numFmtId="0" fontId="19" fillId="38" borderId="0" applyNumberFormat="0" applyBorder="0" applyAlignment="0" applyProtection="0"/>
    <xf numFmtId="0" fontId="19" fillId="37" borderId="0" applyNumberFormat="0" applyBorder="0" applyAlignment="0" applyProtection="0"/>
    <xf numFmtId="0" fontId="19" fillId="44"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3">
    <xf numFmtId="0" fontId="0" fillId="0" borderId="0" xfId="0"/>
    <xf numFmtId="0" fontId="53" fillId="33" borderId="0" xfId="0" applyFont="1" applyFill="1"/>
    <xf numFmtId="0" fontId="54" fillId="33" borderId="0" xfId="0" applyFont="1" applyFill="1" applyAlignment="1">
      <alignment vertical="top"/>
    </xf>
    <xf numFmtId="0" fontId="53" fillId="33" borderId="0" xfId="0" applyFont="1" applyFill="1" applyBorder="1"/>
    <xf numFmtId="0" fontId="54" fillId="33" borderId="0" xfId="0" applyFont="1" applyFill="1"/>
    <xf numFmtId="0" fontId="55" fillId="33" borderId="0" xfId="264" applyFont="1" applyFill="1" applyAlignment="1">
      <alignment horizontal="right"/>
    </xf>
    <xf numFmtId="0" fontId="56" fillId="33" borderId="0" xfId="0" applyFont="1" applyFill="1" applyBorder="1" applyAlignment="1">
      <alignment vertical="center"/>
    </xf>
    <xf numFmtId="0" fontId="54" fillId="33" borderId="0" xfId="0" applyFont="1" applyFill="1" applyBorder="1"/>
    <xf numFmtId="14" fontId="54" fillId="33" borderId="0" xfId="0" applyNumberFormat="1" applyFont="1" applyFill="1"/>
    <xf numFmtId="0" fontId="54" fillId="0" borderId="0" xfId="0" applyFont="1" applyFill="1" applyBorder="1"/>
    <xf numFmtId="0" fontId="54" fillId="0" borderId="0" xfId="0" applyFont="1"/>
    <xf numFmtId="14" fontId="54" fillId="0" borderId="0" xfId="0" applyNumberFormat="1" applyFont="1"/>
    <xf numFmtId="2" fontId="54" fillId="0" borderId="0" xfId="0" applyNumberFormat="1" applyFont="1" applyFill="1"/>
    <xf numFmtId="0" fontId="54" fillId="33" borderId="0" xfId="0" applyFont="1" applyFill="1" applyAlignment="1">
      <alignment horizontal="left" vertical="top" wrapText="1"/>
    </xf>
    <xf numFmtId="0" fontId="54" fillId="33" borderId="0" xfId="0" applyFont="1" applyFill="1" applyAlignment="1"/>
    <xf numFmtId="0" fontId="54" fillId="33" borderId="0" xfId="0" applyFont="1" applyFill="1" applyAlignment="1">
      <alignment vertical="top" wrapText="1"/>
    </xf>
    <xf numFmtId="0" fontId="54" fillId="0" borderId="0" xfId="0" applyFont="1" applyBorder="1" applyAlignment="1">
      <alignment vertical="center"/>
    </xf>
    <xf numFmtId="0" fontId="54" fillId="0" borderId="0" xfId="0" applyFont="1" applyFill="1"/>
    <xf numFmtId="14" fontId="54" fillId="0" borderId="0" xfId="0" applyNumberFormat="1" applyFont="1" applyFill="1"/>
    <xf numFmtId="14" fontId="54" fillId="33" borderId="0" xfId="0" applyNumberFormat="1" applyFont="1" applyFill="1" applyBorder="1"/>
    <xf numFmtId="0" fontId="54" fillId="33" borderId="0" xfId="0" applyFont="1" applyFill="1" applyBorder="1" applyAlignment="1">
      <alignment vertical="top" wrapText="1"/>
    </xf>
    <xf numFmtId="14" fontId="54" fillId="65" borderId="0" xfId="0" applyNumberFormat="1" applyFont="1" applyFill="1"/>
    <xf numFmtId="2" fontId="57" fillId="0" borderId="0" xfId="0" applyNumberFormat="1" applyFont="1" applyFill="1" applyBorder="1" applyAlignment="1">
      <alignment horizontal="center"/>
    </xf>
    <xf numFmtId="2" fontId="57" fillId="33" borderId="0" xfId="0" applyNumberFormat="1" applyFont="1" applyFill="1" applyBorder="1" applyAlignment="1">
      <alignment horizontal="center"/>
    </xf>
    <xf numFmtId="14" fontId="57" fillId="69" borderId="0" xfId="0" applyNumberFormat="1" applyFont="1" applyFill="1" applyBorder="1"/>
    <xf numFmtId="2" fontId="57" fillId="69" borderId="0" xfId="0" applyNumberFormat="1" applyFont="1" applyFill="1" applyBorder="1" applyAlignment="1">
      <alignment horizontal="center"/>
    </xf>
    <xf numFmtId="0" fontId="57" fillId="69" borderId="0" xfId="0" applyFont="1" applyFill="1" applyBorder="1"/>
    <xf numFmtId="2" fontId="54" fillId="33" borderId="0" xfId="0" applyNumberFormat="1" applyFont="1" applyFill="1" applyBorder="1"/>
    <xf numFmtId="2" fontId="54" fillId="33" borderId="0" xfId="0" applyNumberFormat="1" applyFont="1" applyFill="1"/>
    <xf numFmtId="0" fontId="54" fillId="33" borderId="0" xfId="0" applyFont="1" applyFill="1" applyBorder="1" applyAlignment="1">
      <alignment vertical="center" wrapText="1"/>
    </xf>
    <xf numFmtId="0" fontId="54" fillId="65" borderId="0" xfId="0" applyFont="1" applyFill="1"/>
    <xf numFmtId="0" fontId="57" fillId="65" borderId="45" xfId="0" applyFont="1" applyFill="1" applyBorder="1" applyAlignment="1"/>
    <xf numFmtId="0" fontId="54" fillId="0" borderId="0" xfId="0" applyFont="1" applyAlignment="1">
      <alignment vertical="top"/>
    </xf>
    <xf numFmtId="0" fontId="54" fillId="65" borderId="0" xfId="0" applyFont="1" applyFill="1" applyAlignment="1">
      <alignment horizontal="left" vertical="top" wrapText="1"/>
    </xf>
    <xf numFmtId="0" fontId="57" fillId="65" borderId="46" xfId="0" applyFont="1" applyFill="1" applyBorder="1" applyAlignment="1">
      <alignment horizontal="left" wrapText="1"/>
    </xf>
    <xf numFmtId="0" fontId="54" fillId="65" borderId="0" xfId="0" applyFont="1" applyFill="1" applyBorder="1" applyAlignment="1">
      <alignment horizontal="left" wrapText="1"/>
    </xf>
    <xf numFmtId="14" fontId="57" fillId="69" borderId="0" xfId="0" applyNumberFormat="1" applyFont="1" applyFill="1" applyBorder="1" applyAlignment="1">
      <alignment vertical="top"/>
    </xf>
    <xf numFmtId="0" fontId="57" fillId="33" borderId="0" xfId="0" applyFont="1" applyFill="1" applyBorder="1" applyAlignment="1">
      <alignment horizontal="left" vertical="top" wrapText="1"/>
    </xf>
    <xf numFmtId="0" fontId="57" fillId="33" borderId="0" xfId="0" applyFont="1" applyFill="1" applyBorder="1" applyAlignment="1">
      <alignment horizontal="left" wrapText="1"/>
    </xf>
    <xf numFmtId="0" fontId="54" fillId="33" borderId="43" xfId="0" applyFont="1" applyFill="1" applyBorder="1" applyAlignment="1">
      <alignment vertical="top"/>
    </xf>
    <xf numFmtId="0" fontId="54" fillId="0" borderId="0" xfId="0" applyFont="1" applyBorder="1" applyAlignment="1">
      <alignment horizontal="center"/>
    </xf>
    <xf numFmtId="0" fontId="54" fillId="33" borderId="0" xfId="0" applyFont="1" applyFill="1" applyAlignment="1">
      <alignment horizontal="left" vertical="top"/>
    </xf>
    <xf numFmtId="0" fontId="53" fillId="33" borderId="39" xfId="0" applyFont="1" applyFill="1" applyBorder="1"/>
    <xf numFmtId="0" fontId="59" fillId="33" borderId="32" xfId="0" applyFont="1" applyFill="1" applyBorder="1" applyAlignment="1">
      <alignment vertical="center"/>
    </xf>
    <xf numFmtId="0" fontId="63" fillId="33" borderId="31" xfId="264" applyFont="1" applyFill="1" applyBorder="1" applyAlignment="1">
      <alignment vertical="center"/>
    </xf>
    <xf numFmtId="0" fontId="53" fillId="33" borderId="0" xfId="0" applyFont="1" applyFill="1" applyBorder="1" applyAlignment="1">
      <alignment vertical="center"/>
    </xf>
    <xf numFmtId="0" fontId="63" fillId="33" borderId="0" xfId="264" applyFont="1" applyFill="1" applyBorder="1" applyAlignment="1">
      <alignment vertical="center"/>
    </xf>
    <xf numFmtId="0" fontId="63" fillId="0" borderId="0" xfId="264" applyFont="1"/>
    <xf numFmtId="0" fontId="53" fillId="33" borderId="41" xfId="0" applyFont="1" applyFill="1" applyBorder="1"/>
    <xf numFmtId="0" fontId="63" fillId="33" borderId="47" xfId="264" applyFont="1" applyFill="1" applyBorder="1" applyAlignment="1">
      <alignment vertical="center"/>
    </xf>
    <xf numFmtId="0" fontId="64" fillId="33" borderId="0" xfId="264" applyFont="1" applyFill="1" applyBorder="1" applyAlignment="1">
      <alignment vertical="center"/>
    </xf>
    <xf numFmtId="0" fontId="59" fillId="33" borderId="31" xfId="0" applyFont="1" applyFill="1" applyBorder="1" applyAlignment="1">
      <alignment vertical="center"/>
    </xf>
    <xf numFmtId="0" fontId="59" fillId="33" borderId="33" xfId="0" applyFont="1" applyFill="1" applyBorder="1" applyAlignment="1">
      <alignment vertical="center"/>
    </xf>
    <xf numFmtId="0" fontId="63" fillId="33" borderId="34" xfId="264" applyFont="1" applyFill="1" applyBorder="1"/>
    <xf numFmtId="0" fontId="63" fillId="33" borderId="32" xfId="264" applyFont="1" applyFill="1" applyBorder="1" applyAlignment="1">
      <alignment vertical="center"/>
    </xf>
    <xf numFmtId="0" fontId="63" fillId="33" borderId="51" xfId="264" applyFont="1" applyFill="1" applyBorder="1" applyAlignment="1">
      <alignment vertical="center"/>
    </xf>
    <xf numFmtId="0" fontId="53" fillId="33" borderId="42" xfId="0" applyFont="1" applyFill="1" applyBorder="1"/>
    <xf numFmtId="0" fontId="63" fillId="0" borderId="0" xfId="264" applyFont="1" applyFill="1" applyBorder="1" applyAlignment="1">
      <alignment vertical="center"/>
    </xf>
    <xf numFmtId="0" fontId="64" fillId="33" borderId="0" xfId="264" applyFont="1" applyFill="1" applyBorder="1"/>
    <xf numFmtId="0" fontId="63" fillId="0" borderId="0" xfId="264" applyFont="1" applyFill="1" applyBorder="1"/>
    <xf numFmtId="0" fontId="58" fillId="0" borderId="0" xfId="0" applyFont="1" applyFill="1" applyBorder="1" applyAlignment="1">
      <alignment horizontal="center" vertical="center"/>
    </xf>
    <xf numFmtId="0" fontId="59" fillId="33" borderId="0" xfId="0" applyFont="1" applyFill="1" applyAlignment="1">
      <alignment horizontal="center"/>
    </xf>
    <xf numFmtId="0" fontId="53" fillId="33" borderId="0" xfId="0" applyFont="1" applyFill="1" applyBorder="1" applyAlignment="1">
      <alignment horizontal="center"/>
    </xf>
    <xf numFmtId="0" fontId="61" fillId="33" borderId="0" xfId="0" applyFont="1" applyFill="1" applyBorder="1" applyAlignment="1">
      <alignment horizontal="center" vertical="center"/>
    </xf>
    <xf numFmtId="0" fontId="62" fillId="33" borderId="37" xfId="0" applyFont="1" applyFill="1" applyBorder="1" applyAlignment="1">
      <alignment horizontal="center" vertical="center"/>
    </xf>
    <xf numFmtId="0" fontId="60" fillId="33" borderId="35" xfId="0" applyFont="1" applyFill="1" applyBorder="1" applyAlignment="1">
      <alignment horizontal="center" vertical="center"/>
    </xf>
    <xf numFmtId="0" fontId="60" fillId="33" borderId="36" xfId="0" applyFont="1" applyFill="1" applyBorder="1" applyAlignment="1">
      <alignment horizontal="center" vertical="center"/>
    </xf>
    <xf numFmtId="0" fontId="62" fillId="33" borderId="40" xfId="0" applyFont="1" applyFill="1" applyBorder="1" applyAlignment="1">
      <alignment horizontal="center" vertical="center"/>
    </xf>
    <xf numFmtId="0" fontId="61" fillId="33" borderId="0" xfId="0" applyFont="1" applyFill="1" applyBorder="1" applyAlignment="1">
      <alignment horizontal="center"/>
    </xf>
    <xf numFmtId="0" fontId="62" fillId="33" borderId="0" xfId="0" applyFont="1" applyFill="1" applyBorder="1" applyAlignment="1">
      <alignment horizontal="center" vertical="center"/>
    </xf>
    <xf numFmtId="0" fontId="52" fillId="33" borderId="38" xfId="0" applyFont="1" applyFill="1" applyBorder="1" applyAlignment="1">
      <alignment horizontal="center" vertical="center"/>
    </xf>
    <xf numFmtId="0" fontId="54" fillId="33" borderId="0" xfId="0" applyFont="1" applyFill="1" applyBorder="1" applyAlignment="1">
      <alignment horizontal="left" vertical="top" wrapText="1"/>
    </xf>
    <xf numFmtId="0" fontId="54" fillId="33" borderId="0" xfId="0" applyFont="1" applyFill="1" applyAlignment="1">
      <alignment horizontal="left" vertical="top"/>
    </xf>
    <xf numFmtId="0" fontId="57" fillId="65" borderId="0" xfId="0" applyFont="1" applyFill="1" applyAlignment="1">
      <alignment horizontal="center"/>
    </xf>
    <xf numFmtId="0" fontId="52" fillId="0" borderId="0" xfId="0" applyFont="1" applyBorder="1" applyAlignment="1">
      <alignment horizontal="center" vertical="center"/>
    </xf>
    <xf numFmtId="0" fontId="54" fillId="33" borderId="43" xfId="0" applyFont="1" applyFill="1" applyBorder="1" applyAlignment="1">
      <alignment horizontal="left" vertical="top" wrapText="1"/>
    </xf>
    <xf numFmtId="0" fontId="54" fillId="33" borderId="0" xfId="0" applyFont="1" applyFill="1" applyAlignment="1">
      <alignment horizontal="left" vertical="top" wrapText="1"/>
    </xf>
    <xf numFmtId="0" fontId="52" fillId="0" borderId="38" xfId="0" applyFont="1" applyBorder="1" applyAlignment="1">
      <alignment horizontal="center" vertical="center"/>
    </xf>
    <xf numFmtId="0" fontId="52" fillId="0" borderId="38" xfId="0" applyFont="1" applyBorder="1" applyAlignment="1">
      <alignment horizontal="center" vertical="center" wrapText="1"/>
    </xf>
    <xf numFmtId="0" fontId="57" fillId="65" borderId="44" xfId="0" applyFont="1" applyFill="1" applyBorder="1" applyAlignment="1">
      <alignment horizontal="center"/>
    </xf>
    <xf numFmtId="0" fontId="57" fillId="65" borderId="45" xfId="0" applyFont="1" applyFill="1" applyBorder="1" applyAlignment="1">
      <alignment horizontal="center"/>
    </xf>
    <xf numFmtId="0" fontId="57" fillId="66" borderId="46" xfId="0" applyFont="1" applyFill="1" applyBorder="1" applyAlignment="1">
      <alignment horizontal="center"/>
    </xf>
    <xf numFmtId="2" fontId="57" fillId="69" borderId="0" xfId="0" applyNumberFormat="1" applyFont="1" applyFill="1" applyBorder="1" applyAlignment="1">
      <alignment horizontal="center"/>
    </xf>
  </cellXfs>
  <cellStyles count="532">
    <cellStyle name="20 % - Farve1" xfId="25" builtinId="30" customBuiltin="1"/>
    <cellStyle name="20 % - Farve2" xfId="30" builtinId="34" customBuiltin="1"/>
    <cellStyle name="20 % - Farve3" xfId="35" builtinId="38" customBuiltin="1"/>
    <cellStyle name="20 % - Farve4" xfId="40" builtinId="42" customBuiltin="1"/>
    <cellStyle name="20 % - Farve5" xfId="45" builtinId="46" customBuiltin="1"/>
    <cellStyle name="20 % - Farve6" xfId="50" builtinId="50" customBuiltin="1"/>
    <cellStyle name="20 % - Markeringsfarve1 2" xfId="1" xr:uid="{00000000-0005-0000-0000-000001000000}"/>
    <cellStyle name="20 % - Markeringsfarve1 2 2" xfId="2" xr:uid="{00000000-0005-0000-0000-000002000000}"/>
    <cellStyle name="20 % - Markeringsfarve1 3" xfId="3" xr:uid="{00000000-0005-0000-0000-000003000000}"/>
    <cellStyle name="20 % - Markeringsfarve1 4" xfId="4" xr:uid="{00000000-0005-0000-0000-000004000000}"/>
    <cellStyle name="20 % - Markeringsfarve1 5" xfId="407" xr:uid="{00000000-0005-0000-0000-000005000000}"/>
    <cellStyle name="20 % - Markeringsfarve2 2" xfId="5" xr:uid="{00000000-0005-0000-0000-000007000000}"/>
    <cellStyle name="20 % - Markeringsfarve2 2 2" xfId="6" xr:uid="{00000000-0005-0000-0000-000008000000}"/>
    <cellStyle name="20 % - Markeringsfarve2 3" xfId="7" xr:uid="{00000000-0005-0000-0000-000009000000}"/>
    <cellStyle name="20 % - Markeringsfarve2 4" xfId="8" xr:uid="{00000000-0005-0000-0000-00000A000000}"/>
    <cellStyle name="20 % - Markeringsfarve2 5" xfId="408" xr:uid="{00000000-0005-0000-0000-00000B000000}"/>
    <cellStyle name="20 % - Markeringsfarve3 2" xfId="9" xr:uid="{00000000-0005-0000-0000-00000D000000}"/>
    <cellStyle name="20 % - Markeringsfarve3 2 2" xfId="10" xr:uid="{00000000-0005-0000-0000-00000E000000}"/>
    <cellStyle name="20 % - Markeringsfarve3 3" xfId="11" xr:uid="{00000000-0005-0000-0000-00000F000000}"/>
    <cellStyle name="20 % - Markeringsfarve3 4" xfId="12" xr:uid="{00000000-0005-0000-0000-000010000000}"/>
    <cellStyle name="20 % - Markeringsfarve3 5" xfId="409" xr:uid="{00000000-0005-0000-0000-000011000000}"/>
    <cellStyle name="20 % - Markeringsfarve4 2" xfId="13" xr:uid="{00000000-0005-0000-0000-000013000000}"/>
    <cellStyle name="20 % - Markeringsfarve4 2 2" xfId="14" xr:uid="{00000000-0005-0000-0000-000014000000}"/>
    <cellStyle name="20 % - Markeringsfarve4 3" xfId="15" xr:uid="{00000000-0005-0000-0000-000015000000}"/>
    <cellStyle name="20 % - Markeringsfarve4 4" xfId="16" xr:uid="{00000000-0005-0000-0000-000016000000}"/>
    <cellStyle name="20 % - Markeringsfarve4 5" xfId="410" xr:uid="{00000000-0005-0000-0000-000017000000}"/>
    <cellStyle name="20 % - Markeringsfarve5 2" xfId="17" xr:uid="{00000000-0005-0000-0000-000019000000}"/>
    <cellStyle name="20 % - Markeringsfarve5 2 2" xfId="18" xr:uid="{00000000-0005-0000-0000-00001A000000}"/>
    <cellStyle name="20 % - Markeringsfarve5 3" xfId="19" xr:uid="{00000000-0005-0000-0000-00001B000000}"/>
    <cellStyle name="20 % - Markeringsfarve5 4" xfId="20" xr:uid="{00000000-0005-0000-0000-00001C000000}"/>
    <cellStyle name="20 % - Markeringsfarve5 5" xfId="411" xr:uid="{00000000-0005-0000-0000-00001D000000}"/>
    <cellStyle name="20 % - Markeringsfarve6 2" xfId="21" xr:uid="{00000000-0005-0000-0000-00001F000000}"/>
    <cellStyle name="20 % - Markeringsfarve6 2 2" xfId="22" xr:uid="{00000000-0005-0000-0000-000020000000}"/>
    <cellStyle name="20 % - Markeringsfarve6 3" xfId="23" xr:uid="{00000000-0005-0000-0000-000021000000}"/>
    <cellStyle name="20 % - Markeringsfarve6 4" xfId="24" xr:uid="{00000000-0005-0000-0000-000022000000}"/>
    <cellStyle name="20 % - Markeringsfarve6 5" xfId="412" xr:uid="{00000000-0005-0000-0000-000023000000}"/>
    <cellStyle name="20% - Accent1 2" xfId="26" xr:uid="{00000000-0005-0000-0000-000024000000}"/>
    <cellStyle name="20% - Accent1 2 2" xfId="496" xr:uid="{00000000-0005-0000-0000-000025000000}"/>
    <cellStyle name="20% - Accent1 3" xfId="27" xr:uid="{00000000-0005-0000-0000-000026000000}"/>
    <cellStyle name="20% - Accent1 4" xfId="28" xr:uid="{00000000-0005-0000-0000-000027000000}"/>
    <cellStyle name="20% - Accent1 5" xfId="29" xr:uid="{00000000-0005-0000-0000-000028000000}"/>
    <cellStyle name="20% - Accent2 2" xfId="31" xr:uid="{00000000-0005-0000-0000-000029000000}"/>
    <cellStyle name="20% - Accent2 3" xfId="32" xr:uid="{00000000-0005-0000-0000-00002A000000}"/>
    <cellStyle name="20% - Accent2 4" xfId="33" xr:uid="{00000000-0005-0000-0000-00002B000000}"/>
    <cellStyle name="20% - Accent2 5" xfId="34" xr:uid="{00000000-0005-0000-0000-00002C000000}"/>
    <cellStyle name="20% - Accent3 2" xfId="36" xr:uid="{00000000-0005-0000-0000-00002D000000}"/>
    <cellStyle name="20% - Accent3 2 2" xfId="495" xr:uid="{00000000-0005-0000-0000-00002E000000}"/>
    <cellStyle name="20% - Accent3 3" xfId="37" xr:uid="{00000000-0005-0000-0000-00002F000000}"/>
    <cellStyle name="20% - Accent3 4" xfId="38" xr:uid="{00000000-0005-0000-0000-000030000000}"/>
    <cellStyle name="20% - Accent3 5" xfId="39" xr:uid="{00000000-0005-0000-0000-000031000000}"/>
    <cellStyle name="20% - Accent4 2" xfId="41" xr:uid="{00000000-0005-0000-0000-000032000000}"/>
    <cellStyle name="20% - Accent4 2 2" xfId="494" xr:uid="{00000000-0005-0000-0000-000033000000}"/>
    <cellStyle name="20% - Accent4 3" xfId="42" xr:uid="{00000000-0005-0000-0000-000034000000}"/>
    <cellStyle name="20% - Accent4 4" xfId="43" xr:uid="{00000000-0005-0000-0000-000035000000}"/>
    <cellStyle name="20% - Accent4 5" xfId="44" xr:uid="{00000000-0005-0000-0000-000036000000}"/>
    <cellStyle name="20% - Accent5 2" xfId="46" xr:uid="{00000000-0005-0000-0000-000037000000}"/>
    <cellStyle name="20% - Accent5 2 2" xfId="493" xr:uid="{00000000-0005-0000-0000-000038000000}"/>
    <cellStyle name="20% - Accent5 3" xfId="47" xr:uid="{00000000-0005-0000-0000-000039000000}"/>
    <cellStyle name="20% - Accent5 4" xfId="48" xr:uid="{00000000-0005-0000-0000-00003A000000}"/>
    <cellStyle name="20% - Accent5 5" xfId="49" xr:uid="{00000000-0005-0000-0000-00003B000000}"/>
    <cellStyle name="20% - Accent6 2" xfId="51" xr:uid="{00000000-0005-0000-0000-00003C000000}"/>
    <cellStyle name="20% - Accent6 2 2" xfId="492" xr:uid="{00000000-0005-0000-0000-00003D000000}"/>
    <cellStyle name="20% - Accent6 3" xfId="52" xr:uid="{00000000-0005-0000-0000-00003E000000}"/>
    <cellStyle name="20% - Accent6 4" xfId="53" xr:uid="{00000000-0005-0000-0000-00003F000000}"/>
    <cellStyle name="20% - Accent6 5" xfId="54" xr:uid="{00000000-0005-0000-0000-000040000000}"/>
    <cellStyle name="40 % - Farve1" xfId="79" builtinId="31" customBuiltin="1"/>
    <cellStyle name="40 % - Farve2" xfId="84" builtinId="35" customBuiltin="1"/>
    <cellStyle name="40 % - Farve3" xfId="89" builtinId="39" customBuiltin="1"/>
    <cellStyle name="40 % - Farve4" xfId="94" builtinId="43" customBuiltin="1"/>
    <cellStyle name="40 % - Farve5" xfId="99" builtinId="47" customBuiltin="1"/>
    <cellStyle name="40 % - Farve6" xfId="104" builtinId="51" customBuiltin="1"/>
    <cellStyle name="40 % - Markeringsfarve1 2" xfId="55" xr:uid="{00000000-0005-0000-0000-000042000000}"/>
    <cellStyle name="40 % - Markeringsfarve1 2 2" xfId="56" xr:uid="{00000000-0005-0000-0000-000043000000}"/>
    <cellStyle name="40 % - Markeringsfarve1 3" xfId="57" xr:uid="{00000000-0005-0000-0000-000044000000}"/>
    <cellStyle name="40 % - Markeringsfarve1 4" xfId="58" xr:uid="{00000000-0005-0000-0000-000045000000}"/>
    <cellStyle name="40 % - Markeringsfarve1 5" xfId="413" xr:uid="{00000000-0005-0000-0000-000046000000}"/>
    <cellStyle name="40 % - Markeringsfarve2 2" xfId="59" xr:uid="{00000000-0005-0000-0000-000048000000}"/>
    <cellStyle name="40 % - Markeringsfarve2 2 2" xfId="60" xr:uid="{00000000-0005-0000-0000-000049000000}"/>
    <cellStyle name="40 % - Markeringsfarve2 3" xfId="61" xr:uid="{00000000-0005-0000-0000-00004A000000}"/>
    <cellStyle name="40 % - Markeringsfarve2 4" xfId="62" xr:uid="{00000000-0005-0000-0000-00004B000000}"/>
    <cellStyle name="40 % - Markeringsfarve2 5" xfId="414" xr:uid="{00000000-0005-0000-0000-00004C000000}"/>
    <cellStyle name="40 % - Markeringsfarve3 2" xfId="63" xr:uid="{00000000-0005-0000-0000-00004E000000}"/>
    <cellStyle name="40 % - Markeringsfarve3 2 2" xfId="64" xr:uid="{00000000-0005-0000-0000-00004F000000}"/>
    <cellStyle name="40 % - Markeringsfarve3 3" xfId="65" xr:uid="{00000000-0005-0000-0000-000050000000}"/>
    <cellStyle name="40 % - Markeringsfarve3 4" xfId="66" xr:uid="{00000000-0005-0000-0000-000051000000}"/>
    <cellStyle name="40 % - Markeringsfarve3 5" xfId="415" xr:uid="{00000000-0005-0000-0000-000052000000}"/>
    <cellStyle name="40 % - Markeringsfarve4 2" xfId="67" xr:uid="{00000000-0005-0000-0000-000054000000}"/>
    <cellStyle name="40 % - Markeringsfarve4 2 2" xfId="68" xr:uid="{00000000-0005-0000-0000-000055000000}"/>
    <cellStyle name="40 % - Markeringsfarve4 3" xfId="69" xr:uid="{00000000-0005-0000-0000-000056000000}"/>
    <cellStyle name="40 % - Markeringsfarve4 4" xfId="70" xr:uid="{00000000-0005-0000-0000-000057000000}"/>
    <cellStyle name="40 % - Markeringsfarve4 5" xfId="416" xr:uid="{00000000-0005-0000-0000-000058000000}"/>
    <cellStyle name="40 % - Markeringsfarve5 2" xfId="71" xr:uid="{00000000-0005-0000-0000-00005A000000}"/>
    <cellStyle name="40 % - Markeringsfarve5 2 2" xfId="72" xr:uid="{00000000-0005-0000-0000-00005B000000}"/>
    <cellStyle name="40 % - Markeringsfarve5 3" xfId="73" xr:uid="{00000000-0005-0000-0000-00005C000000}"/>
    <cellStyle name="40 % - Markeringsfarve5 4" xfId="74" xr:uid="{00000000-0005-0000-0000-00005D000000}"/>
    <cellStyle name="40 % - Markeringsfarve5 5" xfId="417" xr:uid="{00000000-0005-0000-0000-00005E000000}"/>
    <cellStyle name="40 % - Markeringsfarve6 2" xfId="75" xr:uid="{00000000-0005-0000-0000-000060000000}"/>
    <cellStyle name="40 % - Markeringsfarve6 2 2" xfId="76" xr:uid="{00000000-0005-0000-0000-000061000000}"/>
    <cellStyle name="40 % - Markeringsfarve6 3" xfId="77" xr:uid="{00000000-0005-0000-0000-000062000000}"/>
    <cellStyle name="40 % - Markeringsfarve6 4" xfId="78" xr:uid="{00000000-0005-0000-0000-000063000000}"/>
    <cellStyle name="40 % - Markeringsfarve6 5" xfId="418" xr:uid="{00000000-0005-0000-0000-000064000000}"/>
    <cellStyle name="40% - Accent1 2" xfId="80" xr:uid="{00000000-0005-0000-0000-000065000000}"/>
    <cellStyle name="40% - Accent1 2 2" xfId="491" xr:uid="{00000000-0005-0000-0000-000066000000}"/>
    <cellStyle name="40% - Accent1 3" xfId="81" xr:uid="{00000000-0005-0000-0000-000067000000}"/>
    <cellStyle name="40% - Accent1 4" xfId="82" xr:uid="{00000000-0005-0000-0000-000068000000}"/>
    <cellStyle name="40% - Accent1 5" xfId="83" xr:uid="{00000000-0005-0000-0000-000069000000}"/>
    <cellStyle name="40% - Accent2 2" xfId="85" xr:uid="{00000000-0005-0000-0000-00006A000000}"/>
    <cellStyle name="40% - Accent2 2 2" xfId="490" xr:uid="{00000000-0005-0000-0000-00006B000000}"/>
    <cellStyle name="40% - Accent2 3" xfId="86" xr:uid="{00000000-0005-0000-0000-00006C000000}"/>
    <cellStyle name="40% - Accent2 4" xfId="87" xr:uid="{00000000-0005-0000-0000-00006D000000}"/>
    <cellStyle name="40% - Accent2 5" xfId="88" xr:uid="{00000000-0005-0000-0000-00006E000000}"/>
    <cellStyle name="40% - Accent3 2" xfId="90" xr:uid="{00000000-0005-0000-0000-00006F000000}"/>
    <cellStyle name="40% - Accent3 2 2" xfId="489" xr:uid="{00000000-0005-0000-0000-000070000000}"/>
    <cellStyle name="40% - Accent3 3" xfId="91" xr:uid="{00000000-0005-0000-0000-000071000000}"/>
    <cellStyle name="40% - Accent3 4" xfId="92" xr:uid="{00000000-0005-0000-0000-000072000000}"/>
    <cellStyle name="40% - Accent3 5" xfId="93" xr:uid="{00000000-0005-0000-0000-000073000000}"/>
    <cellStyle name="40% - Accent4 2" xfId="95" xr:uid="{00000000-0005-0000-0000-000074000000}"/>
    <cellStyle name="40% - Accent4 2 2" xfId="488" xr:uid="{00000000-0005-0000-0000-000075000000}"/>
    <cellStyle name="40% - Accent4 3" xfId="96" xr:uid="{00000000-0005-0000-0000-000076000000}"/>
    <cellStyle name="40% - Accent4 4" xfId="97" xr:uid="{00000000-0005-0000-0000-000077000000}"/>
    <cellStyle name="40% - Accent4 5" xfId="98" xr:uid="{00000000-0005-0000-0000-000078000000}"/>
    <cellStyle name="40% - Accent5 2" xfId="100" xr:uid="{00000000-0005-0000-0000-000079000000}"/>
    <cellStyle name="40% - Accent5 2 2" xfId="487" xr:uid="{00000000-0005-0000-0000-00007A000000}"/>
    <cellStyle name="40% - Accent5 3" xfId="101" xr:uid="{00000000-0005-0000-0000-00007B000000}"/>
    <cellStyle name="40% - Accent5 4" xfId="102" xr:uid="{00000000-0005-0000-0000-00007C000000}"/>
    <cellStyle name="40% - Accent5 5" xfId="103" xr:uid="{00000000-0005-0000-0000-00007D000000}"/>
    <cellStyle name="40% - Accent6 2" xfId="105" xr:uid="{00000000-0005-0000-0000-00007E000000}"/>
    <cellStyle name="40% - Accent6 2 2" xfId="486" xr:uid="{00000000-0005-0000-0000-00007F000000}"/>
    <cellStyle name="40% - Accent6 3" xfId="106" xr:uid="{00000000-0005-0000-0000-000080000000}"/>
    <cellStyle name="40% - Accent6 4" xfId="107" xr:uid="{00000000-0005-0000-0000-000081000000}"/>
    <cellStyle name="40% - Accent6 5" xfId="108" xr:uid="{00000000-0005-0000-0000-000082000000}"/>
    <cellStyle name="60 % - Farve1" xfId="133" builtinId="32" customBuiltin="1"/>
    <cellStyle name="60 % - Farve2" xfId="138" builtinId="36" customBuiltin="1"/>
    <cellStyle name="60 % - Farve3" xfId="143" builtinId="40" customBuiltin="1"/>
    <cellStyle name="60 % - Farve4" xfId="148" builtinId="44" customBuiltin="1"/>
    <cellStyle name="60 % - Farve5" xfId="153" builtinId="48" customBuiltin="1"/>
    <cellStyle name="60 % - Farve6" xfId="158" builtinId="52" customBuiltin="1"/>
    <cellStyle name="60 % - Markeringsfarve1 2" xfId="109" xr:uid="{00000000-0005-0000-0000-000084000000}"/>
    <cellStyle name="60 % - Markeringsfarve1 2 2" xfId="110" xr:uid="{00000000-0005-0000-0000-000085000000}"/>
    <cellStyle name="60 % - Markeringsfarve1 3" xfId="111" xr:uid="{00000000-0005-0000-0000-000086000000}"/>
    <cellStyle name="60 % - Markeringsfarve1 4" xfId="112" xr:uid="{00000000-0005-0000-0000-000087000000}"/>
    <cellStyle name="60 % - Markeringsfarve2 2" xfId="113" xr:uid="{00000000-0005-0000-0000-000089000000}"/>
    <cellStyle name="60 % - Markeringsfarve2 2 2" xfId="114" xr:uid="{00000000-0005-0000-0000-00008A000000}"/>
    <cellStyle name="60 % - Markeringsfarve2 3" xfId="115" xr:uid="{00000000-0005-0000-0000-00008B000000}"/>
    <cellStyle name="60 % - Markeringsfarve2 4" xfId="116" xr:uid="{00000000-0005-0000-0000-00008C000000}"/>
    <cellStyle name="60 % - Markeringsfarve3 2" xfId="117" xr:uid="{00000000-0005-0000-0000-00008E000000}"/>
    <cellStyle name="60 % - Markeringsfarve3 2 2" xfId="118" xr:uid="{00000000-0005-0000-0000-00008F000000}"/>
    <cellStyle name="60 % - Markeringsfarve3 3" xfId="119" xr:uid="{00000000-0005-0000-0000-000090000000}"/>
    <cellStyle name="60 % - Markeringsfarve3 4" xfId="120" xr:uid="{00000000-0005-0000-0000-000091000000}"/>
    <cellStyle name="60 % - Markeringsfarve4 2" xfId="121" xr:uid="{00000000-0005-0000-0000-000093000000}"/>
    <cellStyle name="60 % - Markeringsfarve4 2 2" xfId="122" xr:uid="{00000000-0005-0000-0000-000094000000}"/>
    <cellStyle name="60 % - Markeringsfarve4 3" xfId="123" xr:uid="{00000000-0005-0000-0000-000095000000}"/>
    <cellStyle name="60 % - Markeringsfarve4 4" xfId="124" xr:uid="{00000000-0005-0000-0000-000096000000}"/>
    <cellStyle name="60 % - Markeringsfarve5 2" xfId="125" xr:uid="{00000000-0005-0000-0000-000098000000}"/>
    <cellStyle name="60 % - Markeringsfarve5 2 2" xfId="126" xr:uid="{00000000-0005-0000-0000-000099000000}"/>
    <cellStyle name="60 % - Markeringsfarve5 3" xfId="127" xr:uid="{00000000-0005-0000-0000-00009A000000}"/>
    <cellStyle name="60 % - Markeringsfarve5 4" xfId="128" xr:uid="{00000000-0005-0000-0000-00009B000000}"/>
    <cellStyle name="60 % - Markeringsfarve6 2" xfId="129" xr:uid="{00000000-0005-0000-0000-00009D000000}"/>
    <cellStyle name="60 % - Markeringsfarve6 2 2" xfId="130" xr:uid="{00000000-0005-0000-0000-00009E000000}"/>
    <cellStyle name="60 % - Markeringsfarve6 3" xfId="131" xr:uid="{00000000-0005-0000-0000-00009F000000}"/>
    <cellStyle name="60 % - Markeringsfarve6 4" xfId="132" xr:uid="{00000000-0005-0000-0000-0000A0000000}"/>
    <cellStyle name="60% - Accent1 2" xfId="134" xr:uid="{00000000-0005-0000-0000-0000A1000000}"/>
    <cellStyle name="60% - Accent1 2 2" xfId="485" xr:uid="{00000000-0005-0000-0000-0000A2000000}"/>
    <cellStyle name="60% - Accent1 3" xfId="135" xr:uid="{00000000-0005-0000-0000-0000A3000000}"/>
    <cellStyle name="60% - Accent1 4" xfId="136" xr:uid="{00000000-0005-0000-0000-0000A4000000}"/>
    <cellStyle name="60% - Accent1 5" xfId="137" xr:uid="{00000000-0005-0000-0000-0000A5000000}"/>
    <cellStyle name="60% - Accent2 2" xfId="139" xr:uid="{00000000-0005-0000-0000-0000A6000000}"/>
    <cellStyle name="60% - Accent2 2 2" xfId="484" xr:uid="{00000000-0005-0000-0000-0000A7000000}"/>
    <cellStyle name="60% - Accent2 3" xfId="140" xr:uid="{00000000-0005-0000-0000-0000A8000000}"/>
    <cellStyle name="60% - Accent2 4" xfId="141" xr:uid="{00000000-0005-0000-0000-0000A9000000}"/>
    <cellStyle name="60% - Accent2 5" xfId="142" xr:uid="{00000000-0005-0000-0000-0000AA000000}"/>
    <cellStyle name="60% - Accent3 2" xfId="144" xr:uid="{00000000-0005-0000-0000-0000AB000000}"/>
    <cellStyle name="60% - Accent3 2 2" xfId="483" xr:uid="{00000000-0005-0000-0000-0000AC000000}"/>
    <cellStyle name="60% - Accent3 3" xfId="145" xr:uid="{00000000-0005-0000-0000-0000AD000000}"/>
    <cellStyle name="60% - Accent3 4" xfId="146" xr:uid="{00000000-0005-0000-0000-0000AE000000}"/>
    <cellStyle name="60% - Accent3 5" xfId="147" xr:uid="{00000000-0005-0000-0000-0000AF000000}"/>
    <cellStyle name="60% - Accent4 2" xfId="149" xr:uid="{00000000-0005-0000-0000-0000B0000000}"/>
    <cellStyle name="60% - Accent4 2 2" xfId="482" xr:uid="{00000000-0005-0000-0000-0000B1000000}"/>
    <cellStyle name="60% - Accent4 3" xfId="150" xr:uid="{00000000-0005-0000-0000-0000B2000000}"/>
    <cellStyle name="60% - Accent4 4" xfId="151" xr:uid="{00000000-0005-0000-0000-0000B3000000}"/>
    <cellStyle name="60% - Accent4 5" xfId="152" xr:uid="{00000000-0005-0000-0000-0000B4000000}"/>
    <cellStyle name="60% - Accent5 2" xfId="154" xr:uid="{00000000-0005-0000-0000-0000B5000000}"/>
    <cellStyle name="60% - Accent5 2 2" xfId="481" xr:uid="{00000000-0005-0000-0000-0000B6000000}"/>
    <cellStyle name="60% - Accent5 3" xfId="155" xr:uid="{00000000-0005-0000-0000-0000B7000000}"/>
    <cellStyle name="60% - Accent5 4" xfId="156" xr:uid="{00000000-0005-0000-0000-0000B8000000}"/>
    <cellStyle name="60% - Accent5 5" xfId="157" xr:uid="{00000000-0005-0000-0000-0000B9000000}"/>
    <cellStyle name="60% - Accent6 2" xfId="159" xr:uid="{00000000-0005-0000-0000-0000BA000000}"/>
    <cellStyle name="60% - Accent6 2 2" xfId="480" xr:uid="{00000000-0005-0000-0000-0000BB000000}"/>
    <cellStyle name="60% - Accent6 3" xfId="160" xr:uid="{00000000-0005-0000-0000-0000BC000000}"/>
    <cellStyle name="60% - Accent6 4" xfId="161" xr:uid="{00000000-0005-0000-0000-0000BD000000}"/>
    <cellStyle name="60% - Accent6 5" xfId="162" xr:uid="{00000000-0005-0000-0000-0000BE000000}"/>
    <cellStyle name="Accent1" xfId="446" xr:uid="{00000000-0005-0000-0000-0000BF000000}"/>
    <cellStyle name="Accent1 2" xfId="163" xr:uid="{00000000-0005-0000-0000-0000C0000000}"/>
    <cellStyle name="Accent1 2 2" xfId="479" xr:uid="{00000000-0005-0000-0000-0000C1000000}"/>
    <cellStyle name="Accent1 3" xfId="164" xr:uid="{00000000-0005-0000-0000-0000C2000000}"/>
    <cellStyle name="Accent1 4" xfId="165" xr:uid="{00000000-0005-0000-0000-0000C3000000}"/>
    <cellStyle name="Accent1 5" xfId="166" xr:uid="{00000000-0005-0000-0000-0000C4000000}"/>
    <cellStyle name="Accent2" xfId="447" xr:uid="{00000000-0005-0000-0000-0000C5000000}"/>
    <cellStyle name="Accent2 2" xfId="167" xr:uid="{00000000-0005-0000-0000-0000C6000000}"/>
    <cellStyle name="Accent2 2 2" xfId="478" xr:uid="{00000000-0005-0000-0000-0000C7000000}"/>
    <cellStyle name="Accent2 3" xfId="168" xr:uid="{00000000-0005-0000-0000-0000C8000000}"/>
    <cellStyle name="Accent2 4" xfId="169" xr:uid="{00000000-0005-0000-0000-0000C9000000}"/>
    <cellStyle name="Accent2 5" xfId="170" xr:uid="{00000000-0005-0000-0000-0000CA000000}"/>
    <cellStyle name="Accent3" xfId="448" xr:uid="{00000000-0005-0000-0000-0000CB000000}"/>
    <cellStyle name="Accent3 2" xfId="171" xr:uid="{00000000-0005-0000-0000-0000CC000000}"/>
    <cellStyle name="Accent3 2 2" xfId="477" xr:uid="{00000000-0005-0000-0000-0000CD000000}"/>
    <cellStyle name="Accent3 3" xfId="172" xr:uid="{00000000-0005-0000-0000-0000CE000000}"/>
    <cellStyle name="Accent3 4" xfId="173" xr:uid="{00000000-0005-0000-0000-0000CF000000}"/>
    <cellStyle name="Accent3 5" xfId="174" xr:uid="{00000000-0005-0000-0000-0000D0000000}"/>
    <cellStyle name="Accent4" xfId="449" xr:uid="{00000000-0005-0000-0000-0000D1000000}"/>
    <cellStyle name="Accent4 2" xfId="175" xr:uid="{00000000-0005-0000-0000-0000D2000000}"/>
    <cellStyle name="Accent4 2 2" xfId="476" xr:uid="{00000000-0005-0000-0000-0000D3000000}"/>
    <cellStyle name="Accent4 3" xfId="176" xr:uid="{00000000-0005-0000-0000-0000D4000000}"/>
    <cellStyle name="Accent5" xfId="450" xr:uid="{00000000-0005-0000-0000-0000D5000000}"/>
    <cellStyle name="Accent5 2" xfId="177" xr:uid="{00000000-0005-0000-0000-0000D6000000}"/>
    <cellStyle name="Accent5 2 2" xfId="475" xr:uid="{00000000-0005-0000-0000-0000D7000000}"/>
    <cellStyle name="Accent5 3" xfId="178" xr:uid="{00000000-0005-0000-0000-0000D8000000}"/>
    <cellStyle name="Accent6" xfId="451" xr:uid="{00000000-0005-0000-0000-0000D9000000}"/>
    <cellStyle name="Accent6 2" xfId="179" xr:uid="{00000000-0005-0000-0000-0000DA000000}"/>
    <cellStyle name="Accent6 2 2" xfId="474" xr:uid="{00000000-0005-0000-0000-0000DB000000}"/>
    <cellStyle name="Accent6 3" xfId="180" xr:uid="{00000000-0005-0000-0000-0000DC000000}"/>
    <cellStyle name="Accent6 4" xfId="181" xr:uid="{00000000-0005-0000-0000-0000DD000000}"/>
    <cellStyle name="Accent6 5" xfId="182" xr:uid="{00000000-0005-0000-0000-0000DE000000}"/>
    <cellStyle name="Advarselstekst" xfId="400" builtinId="11" customBuiltin="1"/>
    <cellStyle name="Advarselstekst 2" xfId="183" xr:uid="{00000000-0005-0000-0000-0000E0000000}"/>
    <cellStyle name="Advarselstekst 2 2" xfId="184" xr:uid="{00000000-0005-0000-0000-0000E1000000}"/>
    <cellStyle name="Advarselstekst 3" xfId="185" xr:uid="{00000000-0005-0000-0000-0000E2000000}"/>
    <cellStyle name="Advarselstekst 4" xfId="186" xr:uid="{00000000-0005-0000-0000-0000E3000000}"/>
    <cellStyle name="Bad" xfId="438" xr:uid="{00000000-0005-0000-0000-0000E4000000}"/>
    <cellStyle name="Bad 2" xfId="187" xr:uid="{00000000-0005-0000-0000-0000E5000000}"/>
    <cellStyle name="Bad 3" xfId="188" xr:uid="{00000000-0005-0000-0000-0000E6000000}"/>
    <cellStyle name="Bad 4" xfId="189" xr:uid="{00000000-0005-0000-0000-0000E7000000}"/>
    <cellStyle name="Bad 5" xfId="190" xr:uid="{00000000-0005-0000-0000-0000E8000000}"/>
    <cellStyle name="Bemærk!" xfId="344" builtinId="10" customBuiltin="1"/>
    <cellStyle name="Bemærk! 2" xfId="191" xr:uid="{00000000-0005-0000-0000-0000EA000000}"/>
    <cellStyle name="Bemærk! 2 2" xfId="192" xr:uid="{00000000-0005-0000-0000-0000EB000000}"/>
    <cellStyle name="Bemærk! 3" xfId="193" xr:uid="{00000000-0005-0000-0000-0000EC000000}"/>
    <cellStyle name="Bemærk! 4" xfId="194" xr:uid="{00000000-0005-0000-0000-0000ED000000}"/>
    <cellStyle name="Bemærk! 5" xfId="419" xr:uid="{00000000-0005-0000-0000-0000EE000000}"/>
    <cellStyle name="Beregning" xfId="200" builtinId="22" customBuiltin="1"/>
    <cellStyle name="Beregning 2" xfId="195" xr:uid="{00000000-0005-0000-0000-0000F0000000}"/>
    <cellStyle name="Beregning 2 2" xfId="196" xr:uid="{00000000-0005-0000-0000-0000F1000000}"/>
    <cellStyle name="Beregning 3" xfId="197" xr:uid="{00000000-0005-0000-0000-0000F2000000}"/>
    <cellStyle name="Beregning 4" xfId="198" xr:uid="{00000000-0005-0000-0000-0000F3000000}"/>
    <cellStyle name="Ç¥ÁØ_´ë¿ìÃâÇÏ¿äÃ» " xfId="199" xr:uid="{00000000-0005-0000-0000-0000F4000000}"/>
    <cellStyle name="Calculation 2" xfId="201" xr:uid="{00000000-0005-0000-0000-0000F5000000}"/>
    <cellStyle name="Calculation 2 2" xfId="473" xr:uid="{00000000-0005-0000-0000-0000F6000000}"/>
    <cellStyle name="Calculation 3" xfId="202" xr:uid="{00000000-0005-0000-0000-0000F7000000}"/>
    <cellStyle name="Calculation 4" xfId="203" xr:uid="{00000000-0005-0000-0000-0000F8000000}"/>
    <cellStyle name="Calculation 5" xfId="204" xr:uid="{00000000-0005-0000-0000-0000F9000000}"/>
    <cellStyle name="Check Cell" xfId="443" xr:uid="{00000000-0005-0000-0000-0000FA000000}"/>
    <cellStyle name="Check Cell 2" xfId="205" xr:uid="{00000000-0005-0000-0000-0000FB000000}"/>
    <cellStyle name="Check Cell 2 2" xfId="472" xr:uid="{00000000-0005-0000-0000-0000FC000000}"/>
    <cellStyle name="Check Cell 3" xfId="206" xr:uid="{00000000-0005-0000-0000-0000FD000000}"/>
    <cellStyle name="Check Cell 4" xfId="207" xr:uid="{00000000-0005-0000-0000-0000FE000000}"/>
    <cellStyle name="Check Cell 5" xfId="208" xr:uid="{00000000-0005-0000-0000-0000FF000000}"/>
    <cellStyle name="Comma 2" xfId="209" xr:uid="{00000000-0005-0000-0000-000000010000}"/>
    <cellStyle name="Comma 2 2" xfId="452" xr:uid="{00000000-0005-0000-0000-000001010000}"/>
    <cellStyle name="Comma 2 2 2" xfId="497" xr:uid="{00000000-0005-0000-0000-000002010000}"/>
    <cellStyle name="Comma 2 3" xfId="507" xr:uid="{00000000-0005-0000-0000-000003010000}"/>
    <cellStyle name="Comma 2 3 2" xfId="520" xr:uid="{00000000-0005-0000-0000-000004010000}"/>
    <cellStyle name="Comma 2 4" xfId="526" xr:uid="{00000000-0005-0000-0000-000005010000}"/>
    <cellStyle name="Comma 3" xfId="210" xr:uid="{00000000-0005-0000-0000-000006010000}"/>
    <cellStyle name="Comma 3 2" xfId="498" xr:uid="{00000000-0005-0000-0000-000007010000}"/>
    <cellStyle name="Comma 4" xfId="211" xr:uid="{00000000-0005-0000-0000-000008010000}"/>
    <cellStyle name="Comma 4 2" xfId="499" xr:uid="{00000000-0005-0000-0000-000009010000}"/>
    <cellStyle name="Currency 2" xfId="212" xr:uid="{00000000-0005-0000-0000-00000A010000}"/>
    <cellStyle name="Explanatory Text" xfId="444" xr:uid="{00000000-0005-0000-0000-00000B010000}"/>
    <cellStyle name="Explanatory Text 2" xfId="213" xr:uid="{00000000-0005-0000-0000-00000C010000}"/>
    <cellStyle name="Explanatory Text 3" xfId="214" xr:uid="{00000000-0005-0000-0000-00000D010000}"/>
    <cellStyle name="FeltID" xfId="215" xr:uid="{00000000-0005-0000-0000-00000E010000}"/>
    <cellStyle name="Forklarende tekst 2" xfId="216" xr:uid="{00000000-0005-0000-0000-00000F010000}"/>
    <cellStyle name="Forklarende tekst 2 2" xfId="217" xr:uid="{00000000-0005-0000-0000-000010010000}"/>
    <cellStyle name="Forklarende tekst 3" xfId="218" xr:uid="{00000000-0005-0000-0000-000011010000}"/>
    <cellStyle name="Forklarende tekst 4" xfId="219" xr:uid="{00000000-0005-0000-0000-000012010000}"/>
    <cellStyle name="God" xfId="224" builtinId="26" customBuiltin="1"/>
    <cellStyle name="God 2" xfId="220" xr:uid="{00000000-0005-0000-0000-000014010000}"/>
    <cellStyle name="God 2 2" xfId="221" xr:uid="{00000000-0005-0000-0000-000015010000}"/>
    <cellStyle name="God 3" xfId="222" xr:uid="{00000000-0005-0000-0000-000016010000}"/>
    <cellStyle name="God 4" xfId="223" xr:uid="{00000000-0005-0000-0000-000017010000}"/>
    <cellStyle name="Good 2" xfId="225" xr:uid="{00000000-0005-0000-0000-000018010000}"/>
    <cellStyle name="Good 3" xfId="226" xr:uid="{00000000-0005-0000-0000-000019010000}"/>
    <cellStyle name="Good 4" xfId="227" xr:uid="{00000000-0005-0000-0000-00001A010000}"/>
    <cellStyle name="Good 5" xfId="228" xr:uid="{00000000-0005-0000-0000-00001B010000}"/>
    <cellStyle name="GruppeOverskrift" xfId="229" xr:uid="{00000000-0005-0000-0000-00001C010000}"/>
    <cellStyle name="Heading 1" xfId="434" xr:uid="{00000000-0005-0000-0000-00001D010000}"/>
    <cellStyle name="Heading 1 2" xfId="230" xr:uid="{00000000-0005-0000-0000-00001E010000}"/>
    <cellStyle name="Heading 1 2 2" xfId="471" xr:uid="{00000000-0005-0000-0000-00001F010000}"/>
    <cellStyle name="Heading 1 3" xfId="231" xr:uid="{00000000-0005-0000-0000-000020010000}"/>
    <cellStyle name="Heading 1 4" xfId="232" xr:uid="{00000000-0005-0000-0000-000021010000}"/>
    <cellStyle name="Heading 1 5" xfId="233" xr:uid="{00000000-0005-0000-0000-000022010000}"/>
    <cellStyle name="Heading 2" xfId="435" xr:uid="{00000000-0005-0000-0000-000023010000}"/>
    <cellStyle name="Heading 2 2" xfId="234" xr:uid="{00000000-0005-0000-0000-000024010000}"/>
    <cellStyle name="Heading 2 2 2" xfId="470" xr:uid="{00000000-0005-0000-0000-000025010000}"/>
    <cellStyle name="Heading 2 3" xfId="235" xr:uid="{00000000-0005-0000-0000-000026010000}"/>
    <cellStyle name="Heading 2 4" xfId="236" xr:uid="{00000000-0005-0000-0000-000027010000}"/>
    <cellStyle name="Heading 2 5" xfId="237" xr:uid="{00000000-0005-0000-0000-000028010000}"/>
    <cellStyle name="Heading 3" xfId="436" xr:uid="{00000000-0005-0000-0000-000029010000}"/>
    <cellStyle name="Heading 3 2" xfId="238" xr:uid="{00000000-0005-0000-0000-00002A010000}"/>
    <cellStyle name="Heading 3 2 2" xfId="469" xr:uid="{00000000-0005-0000-0000-00002B010000}"/>
    <cellStyle name="Heading 3 3" xfId="239" xr:uid="{00000000-0005-0000-0000-00002C010000}"/>
    <cellStyle name="Heading 3 4" xfId="240" xr:uid="{00000000-0005-0000-0000-00002D010000}"/>
    <cellStyle name="Heading 3 5" xfId="241" xr:uid="{00000000-0005-0000-0000-00002E010000}"/>
    <cellStyle name="Heading 4" xfId="437" xr:uid="{00000000-0005-0000-0000-00002F010000}"/>
    <cellStyle name="Heading 4 2" xfId="242" xr:uid="{00000000-0005-0000-0000-000030010000}"/>
    <cellStyle name="Heading 4 3" xfId="243" xr:uid="{00000000-0005-0000-0000-000031010000}"/>
    <cellStyle name="HeadingTable" xfId="244" xr:uid="{00000000-0005-0000-0000-000032010000}"/>
    <cellStyle name="HeadingTable 2" xfId="245" xr:uid="{00000000-0005-0000-0000-000033010000}"/>
    <cellStyle name="Input" xfId="440" builtinId="20" customBuiltin="1"/>
    <cellStyle name="Input 2" xfId="246" xr:uid="{00000000-0005-0000-0000-000035010000}"/>
    <cellStyle name="Input 2 2" xfId="247" xr:uid="{00000000-0005-0000-0000-000036010000}"/>
    <cellStyle name="Input 3" xfId="248" xr:uid="{00000000-0005-0000-0000-000037010000}"/>
    <cellStyle name="Input 4" xfId="249" xr:uid="{00000000-0005-0000-0000-000038010000}"/>
    <cellStyle name="Komma 2" xfId="250" xr:uid="{00000000-0005-0000-0000-000039010000}"/>
    <cellStyle name="Komma 2 2" xfId="251" xr:uid="{00000000-0005-0000-0000-00003A010000}"/>
    <cellStyle name="Komma 2 2 2" xfId="467" xr:uid="{00000000-0005-0000-0000-00003B010000}"/>
    <cellStyle name="Komma 2 2 2 2" xfId="518" xr:uid="{00000000-0005-0000-0000-00003C010000}"/>
    <cellStyle name="Komma 2 3" xfId="252" xr:uid="{00000000-0005-0000-0000-00003D010000}"/>
    <cellStyle name="Komma 2 3 2" xfId="253" xr:uid="{00000000-0005-0000-0000-00003E010000}"/>
    <cellStyle name="Komma 2 3 2 2" xfId="465" xr:uid="{00000000-0005-0000-0000-00003F010000}"/>
    <cellStyle name="Komma 2 3 2 2 2" xfId="502" xr:uid="{00000000-0005-0000-0000-000040010000}"/>
    <cellStyle name="Komma 2 3 2 2 3" xfId="516" xr:uid="{00000000-0005-0000-0000-000041010000}"/>
    <cellStyle name="Komma 2 3 3" xfId="454" xr:uid="{00000000-0005-0000-0000-000042010000}"/>
    <cellStyle name="Komma 2 3 3 2" xfId="501" xr:uid="{00000000-0005-0000-0000-000043010000}"/>
    <cellStyle name="Komma 2 3 4" xfId="466" xr:uid="{00000000-0005-0000-0000-000044010000}"/>
    <cellStyle name="Komma 2 3 4 2" xfId="509" xr:uid="{00000000-0005-0000-0000-000045010000}"/>
    <cellStyle name="Komma 2 3 4 2 2" xfId="522" xr:uid="{00000000-0005-0000-0000-000046010000}"/>
    <cellStyle name="Komma 2 3 4 3" xfId="517" xr:uid="{00000000-0005-0000-0000-000047010000}"/>
    <cellStyle name="Komma 2 3 5" xfId="528" xr:uid="{00000000-0005-0000-0000-000048010000}"/>
    <cellStyle name="Komma 2 4" xfId="254" xr:uid="{00000000-0005-0000-0000-000049010000}"/>
    <cellStyle name="Komma 2 4 2" xfId="464" xr:uid="{00000000-0005-0000-0000-00004A010000}"/>
    <cellStyle name="Komma 2 5" xfId="453" xr:uid="{00000000-0005-0000-0000-00004B010000}"/>
    <cellStyle name="Komma 2 5 2" xfId="463" xr:uid="{00000000-0005-0000-0000-00004C010000}"/>
    <cellStyle name="Komma 2 5 2 2" xfId="515" xr:uid="{00000000-0005-0000-0000-00004D010000}"/>
    <cellStyle name="Komma 2 5 3" xfId="500" xr:uid="{00000000-0005-0000-0000-00004E010000}"/>
    <cellStyle name="Komma 2 6" xfId="468" xr:uid="{00000000-0005-0000-0000-00004F010000}"/>
    <cellStyle name="Komma 2 6 2" xfId="508" xr:uid="{00000000-0005-0000-0000-000050010000}"/>
    <cellStyle name="Komma 2 6 2 2" xfId="521" xr:uid="{00000000-0005-0000-0000-000051010000}"/>
    <cellStyle name="Komma 2 6 3" xfId="519" xr:uid="{00000000-0005-0000-0000-000052010000}"/>
    <cellStyle name="Komma 2 7" xfId="527" xr:uid="{00000000-0005-0000-0000-000053010000}"/>
    <cellStyle name="Komma 3" xfId="255" xr:uid="{00000000-0005-0000-0000-000054010000}"/>
    <cellStyle name="Komma 3 2" xfId="462" xr:uid="{00000000-0005-0000-0000-000055010000}"/>
    <cellStyle name="Komma 3 2 2" xfId="514" xr:uid="{00000000-0005-0000-0000-000056010000}"/>
    <cellStyle name="Komma 4" xfId="256" xr:uid="{00000000-0005-0000-0000-000057010000}"/>
    <cellStyle name="Komma 4 2" xfId="257" xr:uid="{00000000-0005-0000-0000-000058010000}"/>
    <cellStyle name="Komma 4 2 2" xfId="456" xr:uid="{00000000-0005-0000-0000-000059010000}"/>
    <cellStyle name="Komma 4 2 2 2" xfId="504" xr:uid="{00000000-0005-0000-0000-00005A010000}"/>
    <cellStyle name="Komma 4 2 3" xfId="511" xr:uid="{00000000-0005-0000-0000-00005B010000}"/>
    <cellStyle name="Komma 4 2 3 2" xfId="524" xr:uid="{00000000-0005-0000-0000-00005C010000}"/>
    <cellStyle name="Komma 4 2 4" xfId="530" xr:uid="{00000000-0005-0000-0000-00005D010000}"/>
    <cellStyle name="Komma 4 3" xfId="258" xr:uid="{00000000-0005-0000-0000-00005E010000}"/>
    <cellStyle name="Komma 4 3 2" xfId="505" xr:uid="{00000000-0005-0000-0000-00005F010000}"/>
    <cellStyle name="Komma 4 4" xfId="455" xr:uid="{00000000-0005-0000-0000-000060010000}"/>
    <cellStyle name="Komma 4 4 2" xfId="503" xr:uid="{00000000-0005-0000-0000-000061010000}"/>
    <cellStyle name="Komma 4 5" xfId="510" xr:uid="{00000000-0005-0000-0000-000062010000}"/>
    <cellStyle name="Komma 4 5 2" xfId="523" xr:uid="{00000000-0005-0000-0000-000063010000}"/>
    <cellStyle name="Komma 4 6" xfId="529" xr:uid="{00000000-0005-0000-0000-000064010000}"/>
    <cellStyle name="Komma 5" xfId="259" xr:uid="{00000000-0005-0000-0000-000065010000}"/>
    <cellStyle name="Komma 5 2" xfId="457" xr:uid="{00000000-0005-0000-0000-000066010000}"/>
    <cellStyle name="Komma 5 2 2" xfId="506" xr:uid="{00000000-0005-0000-0000-000067010000}"/>
    <cellStyle name="Komma 5 3" xfId="512" xr:uid="{00000000-0005-0000-0000-000068010000}"/>
    <cellStyle name="Komma 5 3 2" xfId="525" xr:uid="{00000000-0005-0000-0000-000069010000}"/>
    <cellStyle name="Komma 5 4" xfId="531" xr:uid="{00000000-0005-0000-0000-00006A010000}"/>
    <cellStyle name="Kontroller celle 2" xfId="260" xr:uid="{00000000-0005-0000-0000-00006B010000}"/>
    <cellStyle name="Kontroller celle 2 2" xfId="261" xr:uid="{00000000-0005-0000-0000-00006C010000}"/>
    <cellStyle name="Kontroller celle 3" xfId="262" xr:uid="{00000000-0005-0000-0000-00006D010000}"/>
    <cellStyle name="Kontroller celle 4" xfId="263" xr:uid="{00000000-0005-0000-0000-00006E010000}"/>
    <cellStyle name="Link" xfId="264" builtinId="8"/>
    <cellStyle name="Link 2" xfId="265" xr:uid="{00000000-0005-0000-0000-000070010000}"/>
    <cellStyle name="Linked Cell" xfId="442" xr:uid="{00000000-0005-0000-0000-000071010000}"/>
    <cellStyle name="Linked Cell 2" xfId="266" xr:uid="{00000000-0005-0000-0000-000072010000}"/>
    <cellStyle name="Linked Cell 3" xfId="267" xr:uid="{00000000-0005-0000-0000-000073010000}"/>
    <cellStyle name="Linked Cell 4" xfId="268" xr:uid="{00000000-0005-0000-0000-000074010000}"/>
    <cellStyle name="Linked Cell 5" xfId="269" xr:uid="{00000000-0005-0000-0000-000075010000}"/>
    <cellStyle name="Markeringsfarve1 2" xfId="270" xr:uid="{00000000-0005-0000-0000-000076010000}"/>
    <cellStyle name="Markeringsfarve1 2 2" xfId="271" xr:uid="{00000000-0005-0000-0000-000077010000}"/>
    <cellStyle name="Markeringsfarve1 3" xfId="272" xr:uid="{00000000-0005-0000-0000-000078010000}"/>
    <cellStyle name="Markeringsfarve1 4" xfId="273" xr:uid="{00000000-0005-0000-0000-000079010000}"/>
    <cellStyle name="Markeringsfarve2 2" xfId="274" xr:uid="{00000000-0005-0000-0000-00007A010000}"/>
    <cellStyle name="Markeringsfarve2 2 2" xfId="275" xr:uid="{00000000-0005-0000-0000-00007B010000}"/>
    <cellStyle name="Markeringsfarve2 3" xfId="276" xr:uid="{00000000-0005-0000-0000-00007C010000}"/>
    <cellStyle name="Markeringsfarve2 4" xfId="277" xr:uid="{00000000-0005-0000-0000-00007D010000}"/>
    <cellStyle name="Markeringsfarve3 2" xfId="278" xr:uid="{00000000-0005-0000-0000-00007E010000}"/>
    <cellStyle name="Markeringsfarve3 2 2" xfId="279" xr:uid="{00000000-0005-0000-0000-00007F010000}"/>
    <cellStyle name="Markeringsfarve3 3" xfId="280" xr:uid="{00000000-0005-0000-0000-000080010000}"/>
    <cellStyle name="Markeringsfarve3 4" xfId="281" xr:uid="{00000000-0005-0000-0000-000081010000}"/>
    <cellStyle name="Markeringsfarve4 2" xfId="282" xr:uid="{00000000-0005-0000-0000-000082010000}"/>
    <cellStyle name="Markeringsfarve4 2 2" xfId="283" xr:uid="{00000000-0005-0000-0000-000083010000}"/>
    <cellStyle name="Markeringsfarve4 3" xfId="284" xr:uid="{00000000-0005-0000-0000-000084010000}"/>
    <cellStyle name="Markeringsfarve4 4" xfId="285" xr:uid="{00000000-0005-0000-0000-000085010000}"/>
    <cellStyle name="Markeringsfarve5 2" xfId="286" xr:uid="{00000000-0005-0000-0000-000086010000}"/>
    <cellStyle name="Markeringsfarve5 2 2" xfId="287" xr:uid="{00000000-0005-0000-0000-000087010000}"/>
    <cellStyle name="Markeringsfarve5 3" xfId="288" xr:uid="{00000000-0005-0000-0000-000088010000}"/>
    <cellStyle name="Markeringsfarve5 4" xfId="289" xr:uid="{00000000-0005-0000-0000-000089010000}"/>
    <cellStyle name="Markeringsfarve6 2" xfId="290" xr:uid="{00000000-0005-0000-0000-00008A010000}"/>
    <cellStyle name="Markeringsfarve6 2 2" xfId="291" xr:uid="{00000000-0005-0000-0000-00008B010000}"/>
    <cellStyle name="Markeringsfarve6 3" xfId="292" xr:uid="{00000000-0005-0000-0000-00008C010000}"/>
    <cellStyle name="Markeringsfarve6 4" xfId="293" xr:uid="{00000000-0005-0000-0000-00008D010000}"/>
    <cellStyle name="Neutral" xfId="439" builtinId="28" customBuiltin="1"/>
    <cellStyle name="Neutral 2" xfId="294" xr:uid="{00000000-0005-0000-0000-00008F010000}"/>
    <cellStyle name="Neutral 2 2" xfId="295" xr:uid="{00000000-0005-0000-0000-000090010000}"/>
    <cellStyle name="Neutral 3" xfId="296" xr:uid="{00000000-0005-0000-0000-000091010000}"/>
    <cellStyle name="Neutral 4" xfId="297" xr:uid="{00000000-0005-0000-0000-000092010000}"/>
    <cellStyle name="Normal" xfId="0" builtinId="0"/>
    <cellStyle name="Normal 10" xfId="298" xr:uid="{00000000-0005-0000-0000-000094010000}"/>
    <cellStyle name="Normal 11" xfId="299" xr:uid="{00000000-0005-0000-0000-000095010000}"/>
    <cellStyle name="Normal 11 2" xfId="300" xr:uid="{00000000-0005-0000-0000-000096010000}"/>
    <cellStyle name="Normal 12" xfId="301" xr:uid="{00000000-0005-0000-0000-000097010000}"/>
    <cellStyle name="Normal 12 2" xfId="302" xr:uid="{00000000-0005-0000-0000-000098010000}"/>
    <cellStyle name="Normal 12 3" xfId="303" xr:uid="{00000000-0005-0000-0000-000099010000}"/>
    <cellStyle name="Normal 13" xfId="304" xr:uid="{00000000-0005-0000-0000-00009A010000}"/>
    <cellStyle name="Normal 13 2" xfId="305" xr:uid="{00000000-0005-0000-0000-00009B010000}"/>
    <cellStyle name="Normal 13 3" xfId="420" xr:uid="{00000000-0005-0000-0000-00009C010000}"/>
    <cellStyle name="Normal 14" xfId="421" xr:uid="{00000000-0005-0000-0000-00009D010000}"/>
    <cellStyle name="Normal 14 2" xfId="422" xr:uid="{00000000-0005-0000-0000-00009E010000}"/>
    <cellStyle name="Normal 14 3" xfId="423" xr:uid="{00000000-0005-0000-0000-00009F010000}"/>
    <cellStyle name="Normal 14 3 2" xfId="424" xr:uid="{00000000-0005-0000-0000-0000A0010000}"/>
    <cellStyle name="Normal 14 4" xfId="425" xr:uid="{00000000-0005-0000-0000-0000A1010000}"/>
    <cellStyle name="Normal 15" xfId="426" xr:uid="{00000000-0005-0000-0000-0000A2010000}"/>
    <cellStyle name="Normal 15 2" xfId="427" xr:uid="{00000000-0005-0000-0000-0000A3010000}"/>
    <cellStyle name="Normal 2" xfId="306" xr:uid="{00000000-0005-0000-0000-0000A4010000}"/>
    <cellStyle name="Normal 2 2" xfId="307" xr:uid="{00000000-0005-0000-0000-0000A5010000}"/>
    <cellStyle name="Normal 2 2 2" xfId="308" xr:uid="{00000000-0005-0000-0000-0000A6010000}"/>
    <cellStyle name="Normal 2 2 3" xfId="309" xr:uid="{00000000-0005-0000-0000-0000A7010000}"/>
    <cellStyle name="Normal 2 2 4" xfId="461" xr:uid="{00000000-0005-0000-0000-0000A8010000}"/>
    <cellStyle name="Normal 2 3" xfId="310" xr:uid="{00000000-0005-0000-0000-0000A9010000}"/>
    <cellStyle name="Normal 2 3 2" xfId="311" xr:uid="{00000000-0005-0000-0000-0000AA010000}"/>
    <cellStyle name="Normal 2 4" xfId="312" xr:uid="{00000000-0005-0000-0000-0000AB010000}"/>
    <cellStyle name="Normal 2 4 2" xfId="313" xr:uid="{00000000-0005-0000-0000-0000AC010000}"/>
    <cellStyle name="Normal 2 5" xfId="314" xr:uid="{00000000-0005-0000-0000-0000AD010000}"/>
    <cellStyle name="Normal 2 6" xfId="315" xr:uid="{00000000-0005-0000-0000-0000AE010000}"/>
    <cellStyle name="Normal 2 6 2" xfId="316" xr:uid="{00000000-0005-0000-0000-0000AF010000}"/>
    <cellStyle name="Normal 2 7" xfId="428" xr:uid="{00000000-0005-0000-0000-0000B0010000}"/>
    <cellStyle name="Normal 3" xfId="317" xr:uid="{00000000-0005-0000-0000-0000B1010000}"/>
    <cellStyle name="Normal 3 2" xfId="318" xr:uid="{00000000-0005-0000-0000-0000B2010000}"/>
    <cellStyle name="Normal 3 2 2" xfId="319" xr:uid="{00000000-0005-0000-0000-0000B3010000}"/>
    <cellStyle name="Normal 3 2 3" xfId="320" xr:uid="{00000000-0005-0000-0000-0000B4010000}"/>
    <cellStyle name="Normal 3 2 4" xfId="321" xr:uid="{00000000-0005-0000-0000-0000B5010000}"/>
    <cellStyle name="Normal 3 2 5" xfId="460" xr:uid="{00000000-0005-0000-0000-0000B6010000}"/>
    <cellStyle name="Normal 3 3" xfId="322" xr:uid="{00000000-0005-0000-0000-0000B7010000}"/>
    <cellStyle name="Normal 3 3 2" xfId="323" xr:uid="{00000000-0005-0000-0000-0000B8010000}"/>
    <cellStyle name="Normal 3 4" xfId="324" xr:uid="{00000000-0005-0000-0000-0000B9010000}"/>
    <cellStyle name="Normal 3 4 2" xfId="325" xr:uid="{00000000-0005-0000-0000-0000BA010000}"/>
    <cellStyle name="Normal 3 5" xfId="326" xr:uid="{00000000-0005-0000-0000-0000BB010000}"/>
    <cellStyle name="Normal 3 6" xfId="327" xr:uid="{00000000-0005-0000-0000-0000BC010000}"/>
    <cellStyle name="Normal 3 6 2" xfId="429" xr:uid="{00000000-0005-0000-0000-0000BD010000}"/>
    <cellStyle name="Normal 3 7" xfId="430" xr:uid="{00000000-0005-0000-0000-0000BE010000}"/>
    <cellStyle name="Normal 3 8" xfId="431" xr:uid="{00000000-0005-0000-0000-0000BF010000}"/>
    <cellStyle name="Normal 3_CIBOR 0.5Y" xfId="328" xr:uid="{00000000-0005-0000-0000-0000C0010000}"/>
    <cellStyle name="Normal 4" xfId="329" xr:uid="{00000000-0005-0000-0000-0000C1010000}"/>
    <cellStyle name="Normal 4 2" xfId="330" xr:uid="{00000000-0005-0000-0000-0000C2010000}"/>
    <cellStyle name="Normal 4 2 2" xfId="331" xr:uid="{00000000-0005-0000-0000-0000C3010000}"/>
    <cellStyle name="Normal 4 3" xfId="332" xr:uid="{00000000-0005-0000-0000-0000C4010000}"/>
    <cellStyle name="Normal 4 3 2" xfId="333" xr:uid="{00000000-0005-0000-0000-0000C5010000}"/>
    <cellStyle name="Normal 4 4" xfId="334" xr:uid="{00000000-0005-0000-0000-0000C6010000}"/>
    <cellStyle name="Normal 5" xfId="335" xr:uid="{00000000-0005-0000-0000-0000C7010000}"/>
    <cellStyle name="Normal 5 2" xfId="336" xr:uid="{00000000-0005-0000-0000-0000C8010000}"/>
    <cellStyle name="Normal 5 3" xfId="337" xr:uid="{00000000-0005-0000-0000-0000C9010000}"/>
    <cellStyle name="Normal 6" xfId="338" xr:uid="{00000000-0005-0000-0000-0000CA010000}"/>
    <cellStyle name="Normal 6 2" xfId="339" xr:uid="{00000000-0005-0000-0000-0000CB010000}"/>
    <cellStyle name="Normal 7" xfId="340" xr:uid="{00000000-0005-0000-0000-0000CC010000}"/>
    <cellStyle name="Normal 8" xfId="341" xr:uid="{00000000-0005-0000-0000-0000CD010000}"/>
    <cellStyle name="Normal 9" xfId="342" xr:uid="{00000000-0005-0000-0000-0000CE010000}"/>
    <cellStyle name="Normaali_Luokm_s" xfId="343" xr:uid="{00000000-0005-0000-0000-0000CF010000}"/>
    <cellStyle name="Note 2" xfId="345" xr:uid="{00000000-0005-0000-0000-0000D0010000}"/>
    <cellStyle name="Note 2 2" xfId="346" xr:uid="{00000000-0005-0000-0000-0000D1010000}"/>
    <cellStyle name="Note 2 3" xfId="459" xr:uid="{00000000-0005-0000-0000-0000D2010000}"/>
    <cellStyle name="Note 3" xfId="347" xr:uid="{00000000-0005-0000-0000-0000D3010000}"/>
    <cellStyle name="Note 4" xfId="348" xr:uid="{00000000-0005-0000-0000-0000D4010000}"/>
    <cellStyle name="Note 5" xfId="349" xr:uid="{00000000-0005-0000-0000-0000D5010000}"/>
    <cellStyle name="Note 5 2" xfId="432" xr:uid="{00000000-0005-0000-0000-0000D6010000}"/>
    <cellStyle name="Note 6" xfId="433" xr:uid="{00000000-0005-0000-0000-0000D7010000}"/>
    <cellStyle name="Output" xfId="441" builtinId="21" customBuiltin="1"/>
    <cellStyle name="Output 2" xfId="350" xr:uid="{00000000-0005-0000-0000-0000D9010000}"/>
    <cellStyle name="Output 3" xfId="351" xr:uid="{00000000-0005-0000-0000-0000DA010000}"/>
    <cellStyle name="Output 3 2" xfId="352" xr:uid="{00000000-0005-0000-0000-0000DB010000}"/>
    <cellStyle name="Output 4" xfId="353" xr:uid="{00000000-0005-0000-0000-0000DC010000}"/>
    <cellStyle name="Output 5" xfId="354" xr:uid="{00000000-0005-0000-0000-0000DD010000}"/>
    <cellStyle name="Overskrift 1 2" xfId="355" xr:uid="{00000000-0005-0000-0000-0000DE010000}"/>
    <cellStyle name="Overskrift 1 2 2" xfId="356" xr:uid="{00000000-0005-0000-0000-0000DF010000}"/>
    <cellStyle name="Overskrift 1 3" xfId="357" xr:uid="{00000000-0005-0000-0000-0000E0010000}"/>
    <cellStyle name="Overskrift 1 4" xfId="358" xr:uid="{00000000-0005-0000-0000-0000E1010000}"/>
    <cellStyle name="Overskrift 2 2" xfId="359" xr:uid="{00000000-0005-0000-0000-0000E2010000}"/>
    <cellStyle name="Overskrift 2 2 2" xfId="360" xr:uid="{00000000-0005-0000-0000-0000E3010000}"/>
    <cellStyle name="Overskrift 2 3" xfId="361" xr:uid="{00000000-0005-0000-0000-0000E4010000}"/>
    <cellStyle name="Overskrift 2 4" xfId="362" xr:uid="{00000000-0005-0000-0000-0000E5010000}"/>
    <cellStyle name="Overskrift 3 2" xfId="363" xr:uid="{00000000-0005-0000-0000-0000E6010000}"/>
    <cellStyle name="Overskrift 3 2 2" xfId="364" xr:uid="{00000000-0005-0000-0000-0000E7010000}"/>
    <cellStyle name="Overskrift 3 3" xfId="365" xr:uid="{00000000-0005-0000-0000-0000E8010000}"/>
    <cellStyle name="Overskrift 3 4" xfId="366" xr:uid="{00000000-0005-0000-0000-0000E9010000}"/>
    <cellStyle name="Overskrift 4 2" xfId="367" xr:uid="{00000000-0005-0000-0000-0000EA010000}"/>
    <cellStyle name="Overskrift 4 2 2" xfId="368" xr:uid="{00000000-0005-0000-0000-0000EB010000}"/>
    <cellStyle name="Overskrift 4 3" xfId="369" xr:uid="{00000000-0005-0000-0000-0000EC010000}"/>
    <cellStyle name="Overskrift 4 4" xfId="370" xr:uid="{00000000-0005-0000-0000-0000ED010000}"/>
    <cellStyle name="Percent 2" xfId="371" xr:uid="{00000000-0005-0000-0000-0000EE010000}"/>
    <cellStyle name="Procent 2" xfId="372" xr:uid="{00000000-0005-0000-0000-0000EF010000}"/>
    <cellStyle name="Procent 2 2" xfId="373" xr:uid="{00000000-0005-0000-0000-0000F0010000}"/>
    <cellStyle name="Procent 2 2 2" xfId="374" xr:uid="{00000000-0005-0000-0000-0000F1010000}"/>
    <cellStyle name="Procent 3" xfId="375" xr:uid="{00000000-0005-0000-0000-0000F2010000}"/>
    <cellStyle name="RaekkeNiv1" xfId="376" xr:uid="{00000000-0005-0000-0000-0000F3010000}"/>
    <cellStyle name="RaekkeNiv2" xfId="377" xr:uid="{00000000-0005-0000-0000-0000F4010000}"/>
    <cellStyle name="Results" xfId="378" xr:uid="{00000000-0005-0000-0000-0000F5010000}"/>
    <cellStyle name="Results 2" xfId="379" xr:uid="{00000000-0005-0000-0000-0000F6010000}"/>
    <cellStyle name="Sammenkædet celle 2" xfId="380" xr:uid="{00000000-0005-0000-0000-0000F7010000}"/>
    <cellStyle name="Sammenkædet celle 2 2" xfId="381" xr:uid="{00000000-0005-0000-0000-0000F8010000}"/>
    <cellStyle name="Sammenkædet celle 3" xfId="382" xr:uid="{00000000-0005-0000-0000-0000F9010000}"/>
    <cellStyle name="Sammenkædet celle 4" xfId="383" xr:uid="{00000000-0005-0000-0000-0000FA010000}"/>
    <cellStyle name="Titel" xfId="388" builtinId="15" customBuiltin="1"/>
    <cellStyle name="Titel 2" xfId="384" xr:uid="{00000000-0005-0000-0000-0000FC010000}"/>
    <cellStyle name="Titel 2 2" xfId="385" xr:uid="{00000000-0005-0000-0000-0000FD010000}"/>
    <cellStyle name="Titel 3" xfId="386" xr:uid="{00000000-0005-0000-0000-0000FE010000}"/>
    <cellStyle name="Titel 4" xfId="387" xr:uid="{00000000-0005-0000-0000-0000FF010000}"/>
    <cellStyle name="Title 2" xfId="389" xr:uid="{00000000-0005-0000-0000-000000020000}"/>
    <cellStyle name="Title 3" xfId="390" xr:uid="{00000000-0005-0000-0000-000001020000}"/>
    <cellStyle name="Total" xfId="445" builtinId="25" customBuiltin="1"/>
    <cellStyle name="Total 2" xfId="391" xr:uid="{00000000-0005-0000-0000-000003020000}"/>
    <cellStyle name="Total 3" xfId="392" xr:uid="{00000000-0005-0000-0000-000004020000}"/>
    <cellStyle name="Total 3 2" xfId="393" xr:uid="{00000000-0005-0000-0000-000005020000}"/>
    <cellStyle name="Total 4" xfId="394" xr:uid="{00000000-0005-0000-0000-000006020000}"/>
    <cellStyle name="Total 5" xfId="395" xr:uid="{00000000-0005-0000-0000-000007020000}"/>
    <cellStyle name="tusindtal" xfId="458" xr:uid="{00000000-0005-0000-0000-000008020000}"/>
    <cellStyle name="tusindtal 2" xfId="513" xr:uid="{00000000-0005-0000-0000-000009020000}"/>
    <cellStyle name="Ugyldig 2" xfId="396" xr:uid="{00000000-0005-0000-0000-00000A020000}"/>
    <cellStyle name="Ugyldig 2 2" xfId="397" xr:uid="{00000000-0005-0000-0000-00000B020000}"/>
    <cellStyle name="Ugyldig 3" xfId="398" xr:uid="{00000000-0005-0000-0000-00000C020000}"/>
    <cellStyle name="Ugyldig 4" xfId="399" xr:uid="{00000000-0005-0000-0000-00000D020000}"/>
    <cellStyle name="Warning Text 2" xfId="401" xr:uid="{00000000-0005-0000-0000-00000E020000}"/>
    <cellStyle name="Warning Text 3" xfId="402" xr:uid="{00000000-0005-0000-0000-00000F020000}"/>
    <cellStyle name="ÄÞ¸¶ [0]_´ë¿ìÃâÇÏ¿äÃ» " xfId="403" xr:uid="{00000000-0005-0000-0000-000010020000}"/>
    <cellStyle name="ÄÞ¸¶_´ë¿ìÃâÇÏ¿äÃ» " xfId="404" xr:uid="{00000000-0005-0000-0000-000011020000}"/>
    <cellStyle name="ÅëÈ­ [0]_´ë¿ìÃâÇÏ¿äÃ» " xfId="405" xr:uid="{00000000-0005-0000-0000-000012020000}"/>
    <cellStyle name="ÅëÈ­_´ë¿ìÃâÇÏ¿äÃ» " xfId="406" xr:uid="{00000000-0005-0000-0000-000013020000}"/>
  </cellStyles>
  <dxfs count="40">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scheme val="none"/>
      </font>
      <fill>
        <patternFill patternType="none">
          <fgColor indexed="64"/>
          <bgColor indexed="65"/>
        </patternFill>
      </fill>
    </dxf>
    <dxf>
      <font>
        <strike val="0"/>
        <outline val="0"/>
        <shadow val="0"/>
        <vertAlign val="baseline"/>
        <sz val="10"/>
        <name val="Franklin Gothic Book"/>
        <scheme val="none"/>
      </font>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2" formatCode="0.00"/>
      <fill>
        <patternFill patternType="none">
          <fgColor indexed="64"/>
          <bgColor indexed="65"/>
        </patternFill>
      </fill>
    </dxf>
    <dxf>
      <font>
        <strike val="0"/>
        <outline val="0"/>
        <shadow val="0"/>
        <vertAlign val="baseline"/>
        <sz val="10"/>
        <name val="Franklin Gothic Book"/>
        <family val="2"/>
        <scheme val="none"/>
      </font>
      <numFmt numFmtId="19" formatCode="dd/mm/yyyy"/>
      <fill>
        <patternFill patternType="none">
          <fgColor indexed="64"/>
          <bgColor indexed="65"/>
        </patternFill>
      </fill>
    </dxf>
    <dxf>
      <font>
        <strike val="0"/>
        <outline val="0"/>
        <shadow val="0"/>
        <vertAlign val="baseline"/>
        <sz val="10"/>
        <name val="Franklin Gothic Book"/>
        <family val="2"/>
        <scheme val="none"/>
      </font>
      <fill>
        <patternFill patternType="none">
          <fgColor indexed="64"/>
          <bgColor indexed="65"/>
        </patternFill>
      </fill>
    </dxf>
    <dxf>
      <font>
        <strike val="0"/>
        <outline val="0"/>
        <shadow val="0"/>
        <vertAlign val="baseline"/>
        <sz val="10"/>
        <name val="Franklin Gothic Book"/>
        <scheme val="none"/>
      </font>
      <fill>
        <patternFill patternType="none">
          <fgColor indexed="64"/>
          <bgColor auto="1"/>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21" Type="http://schemas.openxmlformats.org/officeDocument/2006/relationships/customXml" Target="../customXml/item2.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chartsheet" Target="chartsheets/sheet7.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365443712"/>
        <c:axId val="365471232"/>
      </c:barChart>
      <c:catAx>
        <c:axId val="365443712"/>
        <c:scaling>
          <c:orientation val="minMax"/>
        </c:scaling>
        <c:delete val="0"/>
        <c:axPos val="b"/>
        <c:numFmt formatCode="m/d/yyyy" sourceLinked="1"/>
        <c:majorTickMark val="out"/>
        <c:minorTickMark val="none"/>
        <c:tickLblPos val="nextTo"/>
        <c:crossAx val="365471232"/>
        <c:crosses val="autoZero"/>
        <c:auto val="1"/>
        <c:lblAlgn val="ctr"/>
        <c:lblOffset val="100"/>
        <c:noMultiLvlLbl val="0"/>
      </c:catAx>
      <c:valAx>
        <c:axId val="365471232"/>
        <c:scaling>
          <c:orientation val="minMax"/>
        </c:scaling>
        <c:delete val="0"/>
        <c:axPos val="l"/>
        <c:majorGridlines/>
        <c:numFmt formatCode="0.00" sourceLinked="1"/>
        <c:majorTickMark val="out"/>
        <c:minorTickMark val="none"/>
        <c:tickLblPos val="nextTo"/>
        <c:crossAx val="365443712"/>
        <c:crosses val="autoZero"/>
        <c:crossBetween val="between"/>
      </c:valAx>
    </c:plotArea>
    <c:legend>
      <c:legendPos val="r"/>
      <c:overlay val="0"/>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3344139832457886"/>
        </c:manualLayout>
      </c:layout>
      <c:lineChart>
        <c:grouping val="standard"/>
        <c:varyColors val="0"/>
        <c:ser>
          <c:idx val="0"/>
          <c:order val="0"/>
          <c:tx>
            <c:v>Interest rate spread on new lending</c:v>
          </c:tx>
          <c:spPr>
            <a:ln w="28575">
              <a:solidFill>
                <a:srgbClr val="003865"/>
              </a:solidFill>
              <a:prstDash val="solid"/>
            </a:ln>
          </c:spPr>
          <c:marker>
            <c:symbol val="none"/>
          </c:marker>
          <c:cat>
            <c:numRef>
              <c:f>'Interest rate spread'!$A$7:$A$103</c:f>
              <c:numCache>
                <c:formatCode>m/d/yyyy</c:formatCode>
                <c:ptCount val="97"/>
                <c:pt idx="0">
                  <c:v>41578</c:v>
                </c:pt>
                <c:pt idx="1">
                  <c:v>41608</c:v>
                </c:pt>
                <c:pt idx="2">
                  <c:v>41639</c:v>
                </c:pt>
                <c:pt idx="3">
                  <c:v>41670</c:v>
                </c:pt>
                <c:pt idx="4">
                  <c:v>41698</c:v>
                </c:pt>
                <c:pt idx="5">
                  <c:v>41729</c:v>
                </c:pt>
                <c:pt idx="6">
                  <c:v>41759</c:v>
                </c:pt>
                <c:pt idx="7">
                  <c:v>41790</c:v>
                </c:pt>
                <c:pt idx="8">
                  <c:v>41820</c:v>
                </c:pt>
                <c:pt idx="9">
                  <c:v>41851</c:v>
                </c:pt>
                <c:pt idx="10">
                  <c:v>41882</c:v>
                </c:pt>
                <c:pt idx="11">
                  <c:v>41912</c:v>
                </c:pt>
                <c:pt idx="12">
                  <c:v>41943</c:v>
                </c:pt>
                <c:pt idx="13">
                  <c:v>41973</c:v>
                </c:pt>
                <c:pt idx="14">
                  <c:v>42004</c:v>
                </c:pt>
                <c:pt idx="15">
                  <c:v>42035</c:v>
                </c:pt>
                <c:pt idx="16">
                  <c:v>42063</c:v>
                </c:pt>
                <c:pt idx="17">
                  <c:v>42094</c:v>
                </c:pt>
                <c:pt idx="18">
                  <c:v>42124</c:v>
                </c:pt>
                <c:pt idx="19">
                  <c:v>42155</c:v>
                </c:pt>
                <c:pt idx="20">
                  <c:v>42185</c:v>
                </c:pt>
                <c:pt idx="21">
                  <c:v>42216</c:v>
                </c:pt>
                <c:pt idx="22">
                  <c:v>42247</c:v>
                </c:pt>
                <c:pt idx="23">
                  <c:v>42277</c:v>
                </c:pt>
                <c:pt idx="24">
                  <c:v>42308</c:v>
                </c:pt>
                <c:pt idx="25">
                  <c:v>42338</c:v>
                </c:pt>
                <c:pt idx="26">
                  <c:v>42369</c:v>
                </c:pt>
                <c:pt idx="27">
                  <c:v>42400</c:v>
                </c:pt>
                <c:pt idx="28">
                  <c:v>42429</c:v>
                </c:pt>
                <c:pt idx="29">
                  <c:v>42460</c:v>
                </c:pt>
                <c:pt idx="30">
                  <c:v>42490</c:v>
                </c:pt>
                <c:pt idx="31">
                  <c:v>42521</c:v>
                </c:pt>
                <c:pt idx="32">
                  <c:v>42551</c:v>
                </c:pt>
                <c:pt idx="33">
                  <c:v>42582</c:v>
                </c:pt>
                <c:pt idx="34">
                  <c:v>42613</c:v>
                </c:pt>
                <c:pt idx="35">
                  <c:v>42643</c:v>
                </c:pt>
                <c:pt idx="36">
                  <c:v>42674</c:v>
                </c:pt>
                <c:pt idx="37">
                  <c:v>42704</c:v>
                </c:pt>
                <c:pt idx="38">
                  <c:v>42735</c:v>
                </c:pt>
                <c:pt idx="39">
                  <c:v>42766</c:v>
                </c:pt>
                <c:pt idx="40">
                  <c:v>42794</c:v>
                </c:pt>
                <c:pt idx="41">
                  <c:v>42825</c:v>
                </c:pt>
                <c:pt idx="42">
                  <c:v>42855</c:v>
                </c:pt>
                <c:pt idx="43">
                  <c:v>42886</c:v>
                </c:pt>
                <c:pt idx="44">
                  <c:v>42916</c:v>
                </c:pt>
                <c:pt idx="45">
                  <c:v>42947</c:v>
                </c:pt>
                <c:pt idx="46">
                  <c:v>42978</c:v>
                </c:pt>
                <c:pt idx="47">
                  <c:v>43008</c:v>
                </c:pt>
                <c:pt idx="48">
                  <c:v>43039</c:v>
                </c:pt>
                <c:pt idx="49">
                  <c:v>43069</c:v>
                </c:pt>
                <c:pt idx="50">
                  <c:v>43100</c:v>
                </c:pt>
                <c:pt idx="51">
                  <c:v>43131</c:v>
                </c:pt>
                <c:pt idx="52">
                  <c:v>43159</c:v>
                </c:pt>
                <c:pt idx="53">
                  <c:v>43190</c:v>
                </c:pt>
                <c:pt idx="54">
                  <c:v>43220</c:v>
                </c:pt>
                <c:pt idx="55">
                  <c:v>43251</c:v>
                </c:pt>
                <c:pt idx="56">
                  <c:v>43281</c:v>
                </c:pt>
                <c:pt idx="57">
                  <c:v>43312</c:v>
                </c:pt>
                <c:pt idx="58">
                  <c:v>43343</c:v>
                </c:pt>
                <c:pt idx="59">
                  <c:v>43373</c:v>
                </c:pt>
                <c:pt idx="60">
                  <c:v>43404</c:v>
                </c:pt>
                <c:pt idx="61">
                  <c:v>43434</c:v>
                </c:pt>
                <c:pt idx="62">
                  <c:v>43465</c:v>
                </c:pt>
                <c:pt idx="63">
                  <c:v>43496</c:v>
                </c:pt>
                <c:pt idx="64">
                  <c:v>43524</c:v>
                </c:pt>
                <c:pt idx="65">
                  <c:v>43555</c:v>
                </c:pt>
                <c:pt idx="66">
                  <c:v>43585</c:v>
                </c:pt>
                <c:pt idx="67">
                  <c:v>43616</c:v>
                </c:pt>
                <c:pt idx="68">
                  <c:v>43646</c:v>
                </c:pt>
                <c:pt idx="69">
                  <c:v>43677</c:v>
                </c:pt>
                <c:pt idx="70">
                  <c:v>43708</c:v>
                </c:pt>
                <c:pt idx="71">
                  <c:v>43738</c:v>
                </c:pt>
                <c:pt idx="72">
                  <c:v>43769</c:v>
                </c:pt>
                <c:pt idx="73">
                  <c:v>43799</c:v>
                </c:pt>
                <c:pt idx="74">
                  <c:v>43830</c:v>
                </c:pt>
                <c:pt idx="75">
                  <c:v>43861</c:v>
                </c:pt>
                <c:pt idx="76">
                  <c:v>43890</c:v>
                </c:pt>
                <c:pt idx="77">
                  <c:v>43921</c:v>
                </c:pt>
                <c:pt idx="78">
                  <c:v>43951</c:v>
                </c:pt>
                <c:pt idx="79">
                  <c:v>43982</c:v>
                </c:pt>
                <c:pt idx="80">
                  <c:v>44012</c:v>
                </c:pt>
                <c:pt idx="81">
                  <c:v>44043</c:v>
                </c:pt>
                <c:pt idx="82">
                  <c:v>44074</c:v>
                </c:pt>
                <c:pt idx="83">
                  <c:v>44104</c:v>
                </c:pt>
                <c:pt idx="84">
                  <c:v>44135</c:v>
                </c:pt>
                <c:pt idx="85">
                  <c:v>44165</c:v>
                </c:pt>
                <c:pt idx="86">
                  <c:v>44196</c:v>
                </c:pt>
                <c:pt idx="87">
                  <c:v>44227</c:v>
                </c:pt>
                <c:pt idx="88">
                  <c:v>44255</c:v>
                </c:pt>
                <c:pt idx="89">
                  <c:v>44286</c:v>
                </c:pt>
                <c:pt idx="90">
                  <c:v>44316</c:v>
                </c:pt>
                <c:pt idx="91">
                  <c:v>44347</c:v>
                </c:pt>
                <c:pt idx="92">
                  <c:v>44377</c:v>
                </c:pt>
                <c:pt idx="93">
                  <c:v>44408</c:v>
                </c:pt>
                <c:pt idx="94">
                  <c:v>44439</c:v>
                </c:pt>
                <c:pt idx="95">
                  <c:v>44469</c:v>
                </c:pt>
                <c:pt idx="96">
                  <c:v>44500</c:v>
                </c:pt>
              </c:numCache>
            </c:numRef>
          </c:cat>
          <c:val>
            <c:numRef>
              <c:f>'Interest rate spread'!$C$7:$C$103</c:f>
              <c:numCache>
                <c:formatCode>0.00</c:formatCode>
                <c:ptCount val="97"/>
                <c:pt idx="2">
                  <c:v>9.9010000000000016</c:v>
                </c:pt>
                <c:pt idx="3">
                  <c:v>8.6853333333333325</c:v>
                </c:pt>
                <c:pt idx="4">
                  <c:v>8.2693666666666665</c:v>
                </c:pt>
                <c:pt idx="5">
                  <c:v>8.4625000000000004</c:v>
                </c:pt>
                <c:pt idx="6">
                  <c:v>9.5632403508771944</c:v>
                </c:pt>
                <c:pt idx="7">
                  <c:v>9.7335736842105263</c:v>
                </c:pt>
                <c:pt idx="8">
                  <c:v>10.135373684210526</c:v>
                </c:pt>
                <c:pt idx="9">
                  <c:v>10.100466666666666</c:v>
                </c:pt>
                <c:pt idx="10">
                  <c:v>9.4508333333333336</c:v>
                </c:pt>
                <c:pt idx="11">
                  <c:v>7.329106060606061</c:v>
                </c:pt>
                <c:pt idx="12">
                  <c:v>5.85770606060606</c:v>
                </c:pt>
                <c:pt idx="13">
                  <c:v>6.3777727272727276</c:v>
                </c:pt>
                <c:pt idx="14">
                  <c:v>8.3896999999999995</c:v>
                </c:pt>
                <c:pt idx="15">
                  <c:v>7.8296952380952378</c:v>
                </c:pt>
                <c:pt idx="16">
                  <c:v>6.3649619047619055</c:v>
                </c:pt>
                <c:pt idx="17">
                  <c:v>4.7699285714285713</c:v>
                </c:pt>
                <c:pt idx="18">
                  <c:v>5.9927000000000001</c:v>
                </c:pt>
                <c:pt idx="19">
                  <c:v>7.2795666666666676</c:v>
                </c:pt>
                <c:pt idx="20">
                  <c:v>8.3673000000000002</c:v>
                </c:pt>
                <c:pt idx="21">
                  <c:v>8.6056333333333335</c:v>
                </c:pt>
                <c:pt idx="22">
                  <c:v>7.4619666666666662</c:v>
                </c:pt>
                <c:pt idx="23">
                  <c:v>7.2712000000000003</c:v>
                </c:pt>
                <c:pt idx="24">
                  <c:v>6.8422333333333327</c:v>
                </c:pt>
                <c:pt idx="25">
                  <c:v>8.2499666666666673</c:v>
                </c:pt>
                <c:pt idx="26">
                  <c:v>8.1354333333333333</c:v>
                </c:pt>
                <c:pt idx="27">
                  <c:v>7.1968999999999994</c:v>
                </c:pt>
                <c:pt idx="28">
                  <c:v>7.2427999999999999</c:v>
                </c:pt>
                <c:pt idx="29">
                  <c:v>6.5315000000000003</c:v>
                </c:pt>
                <c:pt idx="30">
                  <c:v>8.2394333333333343</c:v>
                </c:pt>
                <c:pt idx="31">
                  <c:v>7.6816000000000004</c:v>
                </c:pt>
                <c:pt idx="32">
                  <c:v>9.5287000000000006</c:v>
                </c:pt>
                <c:pt idx="33">
                  <c:v>8.2775000000000016</c:v>
                </c:pt>
                <c:pt idx="34">
                  <c:v>8.7780000000000005</c:v>
                </c:pt>
                <c:pt idx="35">
                  <c:v>8.5455666666666676</c:v>
                </c:pt>
                <c:pt idx="36">
                  <c:v>8.4439666666666682</c:v>
                </c:pt>
                <c:pt idx="37">
                  <c:v>8.4942666666666664</c:v>
                </c:pt>
                <c:pt idx="38">
                  <c:v>7.7754666666666665</c:v>
                </c:pt>
                <c:pt idx="39">
                  <c:v>8.9257333333333335</c:v>
                </c:pt>
                <c:pt idx="40">
                  <c:v>8.4934666666666647</c:v>
                </c:pt>
                <c:pt idx="41">
                  <c:v>8.7045333333333321</c:v>
                </c:pt>
                <c:pt idx="42">
                  <c:v>8.5747333333333327</c:v>
                </c:pt>
                <c:pt idx="43">
                  <c:v>8.8805333333333323</c:v>
                </c:pt>
                <c:pt idx="44">
                  <c:v>9.5136333333333329</c:v>
                </c:pt>
                <c:pt idx="45">
                  <c:v>9.9265333333333334</c:v>
                </c:pt>
                <c:pt idx="46">
                  <c:v>10.000400000000001</c:v>
                </c:pt>
                <c:pt idx="47">
                  <c:v>8.6447666666666674</c:v>
                </c:pt>
                <c:pt idx="48">
                  <c:v>7.7868666666666675</c:v>
                </c:pt>
                <c:pt idx="49">
                  <c:v>7.0304000000000002</c:v>
                </c:pt>
                <c:pt idx="50">
                  <c:v>8.7369000000000003</c:v>
                </c:pt>
                <c:pt idx="51">
                  <c:v>9.4073666666666664</c:v>
                </c:pt>
                <c:pt idx="52">
                  <c:v>9.0778000000000016</c:v>
                </c:pt>
                <c:pt idx="53">
                  <c:v>8.4872999999999994</c:v>
                </c:pt>
                <c:pt idx="54">
                  <c:v>7.8907666666666669</c:v>
                </c:pt>
                <c:pt idx="55">
                  <c:v>8.7612666666666659</c:v>
                </c:pt>
                <c:pt idx="56">
                  <c:v>8.9010333333333342</c:v>
                </c:pt>
                <c:pt idx="57">
                  <c:v>9.3383000000000003</c:v>
                </c:pt>
                <c:pt idx="58">
                  <c:v>9.1137666666666668</c:v>
                </c:pt>
                <c:pt idx="59">
                  <c:v>8.1648333333333341</c:v>
                </c:pt>
                <c:pt idx="60">
                  <c:v>8.0715666666666674</c:v>
                </c:pt>
                <c:pt idx="61">
                  <c:v>8.1666333333333334</c:v>
                </c:pt>
                <c:pt idx="62">
                  <c:v>9.306633333333334</c:v>
                </c:pt>
                <c:pt idx="63">
                  <c:v>9.7212666666666667</c:v>
                </c:pt>
                <c:pt idx="64">
                  <c:v>9.384666666666666</c:v>
                </c:pt>
                <c:pt idx="65">
                  <c:v>8.7064333333333348</c:v>
                </c:pt>
                <c:pt idx="66">
                  <c:v>8.1949333333333332</c:v>
                </c:pt>
                <c:pt idx="67">
                  <c:v>8.3814333333333337</c:v>
                </c:pt>
                <c:pt idx="68">
                  <c:v>8.8384666666666671</c:v>
                </c:pt>
                <c:pt idx="69">
                  <c:v>9.070666666666666</c:v>
                </c:pt>
                <c:pt idx="70">
                  <c:v>9.1140666666666679</c:v>
                </c:pt>
                <c:pt idx="71">
                  <c:v>8.5866476190476195</c:v>
                </c:pt>
                <c:pt idx="72">
                  <c:v>8.5514142857142854</c:v>
                </c:pt>
                <c:pt idx="73">
                  <c:v>8.5737142857142867</c:v>
                </c:pt>
                <c:pt idx="74">
                  <c:v>7.3050000000000006</c:v>
                </c:pt>
                <c:pt idx="75">
                  <c:v>6.8834333333333335</c:v>
                </c:pt>
                <c:pt idx="76">
                  <c:v>6.8952666666666671</c:v>
                </c:pt>
                <c:pt idx="77">
                  <c:v>7.9713515151515155</c:v>
                </c:pt>
                <c:pt idx="78">
                  <c:v>7.4297515151515157</c:v>
                </c:pt>
                <c:pt idx="79">
                  <c:v>7.0053181818181818</c:v>
                </c:pt>
                <c:pt idx="80">
                  <c:v>6.9476666666666667</c:v>
                </c:pt>
                <c:pt idx="81">
                  <c:v>7.2786333333333326</c:v>
                </c:pt>
                <c:pt idx="82">
                  <c:v>7.1399666666666661</c:v>
                </c:pt>
                <c:pt idx="83">
                  <c:v>7.1379666666666663</c:v>
                </c:pt>
                <c:pt idx="84">
                  <c:v>7.1643666666666661</c:v>
                </c:pt>
                <c:pt idx="85">
                  <c:v>7.2718333333333325</c:v>
                </c:pt>
                <c:pt idx="86">
                  <c:v>6.9142333333333328</c:v>
                </c:pt>
                <c:pt idx="87">
                  <c:v>6.7109666666666667</c:v>
                </c:pt>
                <c:pt idx="88">
                  <c:v>6.6068333333333333</c:v>
                </c:pt>
                <c:pt idx="89">
                  <c:v>7.0900898550724634</c:v>
                </c:pt>
                <c:pt idx="90">
                  <c:v>6.9377898550724639</c:v>
                </c:pt>
                <c:pt idx="91">
                  <c:v>6.4530565217391311</c:v>
                </c:pt>
                <c:pt idx="92">
                  <c:v>6.6368333333333327</c:v>
                </c:pt>
                <c:pt idx="93">
                  <c:v>6.9047666666666672</c:v>
                </c:pt>
                <c:pt idx="94">
                  <c:v>7.5142333333333342</c:v>
                </c:pt>
                <c:pt idx="95">
                  <c:v>6.5166000000000004</c:v>
                </c:pt>
                <c:pt idx="96">
                  <c:v>6.9297666666666666</c:v>
                </c:pt>
              </c:numCache>
            </c:numRef>
          </c:val>
          <c:smooth val="0"/>
          <c:extLst>
            <c:ext xmlns:c16="http://schemas.microsoft.com/office/drawing/2014/chart" uri="{C3380CC4-5D6E-409C-BE32-E72D297353CC}">
              <c16:uniqueId val="{00000000-09AD-49FF-A815-EF500CA39FDB}"/>
            </c:ext>
          </c:extLst>
        </c:ser>
        <c:dLbls>
          <c:showLegendKey val="0"/>
          <c:showVal val="0"/>
          <c:showCatName val="0"/>
          <c:showSerName val="0"/>
          <c:showPercent val="0"/>
          <c:showBubbleSize val="0"/>
        </c:dLbls>
        <c:smooth val="0"/>
        <c:axId val="658375424"/>
        <c:axId val="658378112"/>
      </c:lineChart>
      <c:dateAx>
        <c:axId val="658375424"/>
        <c:scaling>
          <c:orientation val="minMax"/>
          <c:min val="41275"/>
        </c:scaling>
        <c:delete val="0"/>
        <c:axPos val="b"/>
        <c:numFmt formatCode="yyyy" sourceLinked="0"/>
        <c:majorTickMark val="out"/>
        <c:minorTickMark val="none"/>
        <c:tickLblPos val="low"/>
        <c:spPr>
          <a:ln w="9525">
            <a:solidFill>
              <a:srgbClr val="7F7F7F"/>
            </a:solidFill>
          </a:ln>
        </c:spPr>
        <c:crossAx val="658378112"/>
        <c:crosses val="autoZero"/>
        <c:auto val="1"/>
        <c:lblOffset val="100"/>
        <c:baseTimeUnit val="months"/>
        <c:majorUnit val="12"/>
        <c:majorTimeUnit val="months"/>
        <c:minorUnit val="9"/>
        <c:minorTimeUnit val="months"/>
      </c:dateAx>
      <c:valAx>
        <c:axId val="658378112"/>
        <c:scaling>
          <c:orientation val="minMax"/>
          <c:min val="3"/>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58375424"/>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5369532852511085"/>
          <c:w val="0.32393127728203897"/>
          <c:h val="3.7901354701406334E-2"/>
        </c:manualLayout>
      </c:layout>
      <c:overlay val="0"/>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772512571957917"/>
        </c:manualLayout>
      </c:layout>
      <c:lineChart>
        <c:grouping val="standard"/>
        <c:varyColors val="0"/>
        <c:ser>
          <c:idx val="0"/>
          <c:order val="0"/>
          <c:tx>
            <c:strRef>
              <c:f>'Credit-to-GDP'!$B$6</c:f>
              <c:strCache>
                <c:ptCount val="1"/>
                <c:pt idx="0">
                  <c:v>Credit from the bank of Greenland, financial data</c:v>
                </c:pt>
              </c:strCache>
            </c:strRef>
          </c:tx>
          <c:spPr>
            <a:ln w="28575">
              <a:solidFill>
                <a:srgbClr val="003865"/>
              </a:solidFill>
              <a:prstDash val="solid"/>
            </a:ln>
          </c:spPr>
          <c:marker>
            <c:symbol val="none"/>
          </c:marker>
          <c:cat>
            <c:numRef>
              <c:f>'Credit-to-GDP'!$A$7:$A$24</c:f>
              <c:numCache>
                <c:formatCode>m/d/yyyy</c:formatCode>
                <c:ptCount val="18"/>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pt idx="17">
                  <c:v>44196</c:v>
                </c:pt>
              </c:numCache>
            </c:numRef>
          </c:cat>
          <c:val>
            <c:numRef>
              <c:f>'Credit-to-GDP'!$B$7:$B$24</c:f>
              <c:numCache>
                <c:formatCode>0.00</c:formatCode>
                <c:ptCount val="18"/>
                <c:pt idx="0">
                  <c:v>10.977027053347095</c:v>
                </c:pt>
                <c:pt idx="1">
                  <c:v>12.076080485772115</c:v>
                </c:pt>
                <c:pt idx="2">
                  <c:v>14.886370807078272</c:v>
                </c:pt>
                <c:pt idx="3">
                  <c:v>16.617199181389132</c:v>
                </c:pt>
                <c:pt idx="4">
                  <c:v>18.354388314159038</c:v>
                </c:pt>
                <c:pt idx="5">
                  <c:v>21.120966665881777</c:v>
                </c:pt>
                <c:pt idx="6">
                  <c:v>20.610095260565668</c:v>
                </c:pt>
                <c:pt idx="7">
                  <c:v>20.779137661599659</c:v>
                </c:pt>
                <c:pt idx="8">
                  <c:v>21.254161433795211</c:v>
                </c:pt>
                <c:pt idx="9">
                  <c:v>20.143168061389872</c:v>
                </c:pt>
                <c:pt idx="10">
                  <c:v>19.065161311714579</c:v>
                </c:pt>
                <c:pt idx="11">
                  <c:v>17.64495642906401</c:v>
                </c:pt>
                <c:pt idx="12">
                  <c:v>16.787234295638108</c:v>
                </c:pt>
                <c:pt idx="13">
                  <c:v>16.86738148674528</c:v>
                </c:pt>
                <c:pt idx="14">
                  <c:v>17.712766013946645</c:v>
                </c:pt>
                <c:pt idx="15">
                  <c:v>18.085181519870826</c:v>
                </c:pt>
                <c:pt idx="16">
                  <c:v>18.897806916107754</c:v>
                </c:pt>
                <c:pt idx="17">
                  <c:v>19.908207279015684</c:v>
                </c:pt>
              </c:numCache>
            </c:numRef>
          </c:val>
          <c:smooth val="0"/>
          <c:extLst>
            <c:ext xmlns:c16="http://schemas.microsoft.com/office/drawing/2014/chart" uri="{C3380CC4-5D6E-409C-BE32-E72D297353CC}">
              <c16:uniqueId val="{00000000-4D47-4DC0-9E58-0FD0161200FF}"/>
            </c:ext>
          </c:extLst>
        </c:ser>
        <c:ser>
          <c:idx val="1"/>
          <c:order val="1"/>
          <c:tx>
            <c:strRef>
              <c:f>'Credit-to-GDP'!$C$6</c:f>
              <c:strCache>
                <c:ptCount val="1"/>
                <c:pt idx="0">
                  <c:v>Credit from banks in Greenland and Denmark</c:v>
                </c:pt>
              </c:strCache>
            </c:strRef>
          </c:tx>
          <c:spPr>
            <a:ln w="28575">
              <a:solidFill>
                <a:srgbClr val="EA6852"/>
              </a:solidFill>
              <a:prstDash val="solid"/>
            </a:ln>
          </c:spPr>
          <c:marker>
            <c:symbol val="none"/>
          </c:marker>
          <c:cat>
            <c:numRef>
              <c:f>'Credit-to-GDP'!$A$7:$A$24</c:f>
              <c:numCache>
                <c:formatCode>m/d/yyyy</c:formatCode>
                <c:ptCount val="18"/>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pt idx="17">
                  <c:v>44196</c:v>
                </c:pt>
              </c:numCache>
            </c:numRef>
          </c:cat>
          <c:val>
            <c:numRef>
              <c:f>'Credit-to-GDP'!$C$7:$C$24</c:f>
              <c:numCache>
                <c:formatCode>0.00</c:formatCode>
                <c:ptCount val="18"/>
                <c:pt idx="0">
                  <c:v>20.235913366963366</c:v>
                </c:pt>
                <c:pt idx="1">
                  <c:v>23.291417476439499</c:v>
                </c:pt>
                <c:pt idx="2">
                  <c:v>26.952294669659523</c:v>
                </c:pt>
                <c:pt idx="3">
                  <c:v>30.544484818109673</c:v>
                </c:pt>
                <c:pt idx="4">
                  <c:v>32.897340638344772</c:v>
                </c:pt>
                <c:pt idx="5">
                  <c:v>37.973706311270178</c:v>
                </c:pt>
                <c:pt idx="6">
                  <c:v>36.482127584274629</c:v>
                </c:pt>
                <c:pt idx="7">
                  <c:v>35.67350475919875</c:v>
                </c:pt>
                <c:pt idx="8">
                  <c:v>34.043283074638673</c:v>
                </c:pt>
                <c:pt idx="9">
                  <c:v>32.409082790328455</c:v>
                </c:pt>
                <c:pt idx="10">
                  <c:v>31.846197888590471</c:v>
                </c:pt>
                <c:pt idx="11">
                  <c:v>24.791927072910788</c:v>
                </c:pt>
                <c:pt idx="12">
                  <c:v>22.470609204463003</c:v>
                </c:pt>
                <c:pt idx="13">
                  <c:v>20.563785901820157</c:v>
                </c:pt>
                <c:pt idx="14">
                  <c:v>20.967403371041325</c:v>
                </c:pt>
                <c:pt idx="15">
                  <c:v>21.697786129485909</c:v>
                </c:pt>
                <c:pt idx="16">
                  <c:v>25.234672332782637</c:v>
                </c:pt>
                <c:pt idx="17">
                  <c:v>25.951008417976908</c:v>
                </c:pt>
              </c:numCache>
            </c:numRef>
          </c:val>
          <c:smooth val="0"/>
          <c:extLst>
            <c:ext xmlns:c16="http://schemas.microsoft.com/office/drawing/2014/chart" uri="{C3380CC4-5D6E-409C-BE32-E72D297353CC}">
              <c16:uniqueId val="{00000001-4D47-4DC0-9E58-0FD0161200FF}"/>
            </c:ext>
          </c:extLst>
        </c:ser>
        <c:ser>
          <c:idx val="2"/>
          <c:order val="2"/>
          <c:tx>
            <c:strRef>
              <c:f>'Credit-to-GDP'!$D$6</c:f>
              <c:strCache>
                <c:ptCount val="1"/>
                <c:pt idx="0">
                  <c:v>Credit from banks in Greenland, Denmark and the Faroe Islands and by mortgage banks in Denmark</c:v>
                </c:pt>
              </c:strCache>
            </c:strRef>
          </c:tx>
          <c:spPr>
            <a:ln w="28575">
              <a:solidFill>
                <a:srgbClr val="BCC5C9"/>
              </a:solidFill>
              <a:prstDash val="solid"/>
            </a:ln>
          </c:spPr>
          <c:marker>
            <c:symbol val="none"/>
          </c:marker>
          <c:cat>
            <c:numRef>
              <c:f>'Credit-to-GDP'!$A$7:$A$24</c:f>
              <c:numCache>
                <c:formatCode>m/d/yyyy</c:formatCode>
                <c:ptCount val="18"/>
                <c:pt idx="0">
                  <c:v>37986</c:v>
                </c:pt>
                <c:pt idx="1">
                  <c:v>38352</c:v>
                </c:pt>
                <c:pt idx="2">
                  <c:v>38717</c:v>
                </c:pt>
                <c:pt idx="3">
                  <c:v>39082</c:v>
                </c:pt>
                <c:pt idx="4">
                  <c:v>39447</c:v>
                </c:pt>
                <c:pt idx="5">
                  <c:v>39813</c:v>
                </c:pt>
                <c:pt idx="6">
                  <c:v>40178</c:v>
                </c:pt>
                <c:pt idx="7">
                  <c:v>40543</c:v>
                </c:pt>
                <c:pt idx="8">
                  <c:v>40908</c:v>
                </c:pt>
                <c:pt idx="9">
                  <c:v>41274</c:v>
                </c:pt>
                <c:pt idx="10">
                  <c:v>41639</c:v>
                </c:pt>
                <c:pt idx="11">
                  <c:v>42004</c:v>
                </c:pt>
                <c:pt idx="12">
                  <c:v>42369</c:v>
                </c:pt>
                <c:pt idx="13">
                  <c:v>42735</c:v>
                </c:pt>
                <c:pt idx="14">
                  <c:v>43100</c:v>
                </c:pt>
                <c:pt idx="15">
                  <c:v>43465</c:v>
                </c:pt>
                <c:pt idx="16">
                  <c:v>43830</c:v>
                </c:pt>
                <c:pt idx="17">
                  <c:v>44196</c:v>
                </c:pt>
              </c:numCache>
            </c:numRef>
          </c:cat>
          <c:val>
            <c:numRef>
              <c:f>'Credit-to-GDP'!$D$7:$D$24</c:f>
              <c:numCache>
                <c:formatCode>0.00</c:formatCode>
                <c:ptCount val="18"/>
                <c:pt idx="10">
                  <c:v>55.227488992340589</c:v>
                </c:pt>
                <c:pt idx="11">
                  <c:v>47.984275180239486</c:v>
                </c:pt>
                <c:pt idx="12">
                  <c:v>43.355410679382416</c:v>
                </c:pt>
                <c:pt idx="13">
                  <c:v>41.334337290890424</c:v>
                </c:pt>
                <c:pt idx="14">
                  <c:v>41.04854640648152</c:v>
                </c:pt>
                <c:pt idx="15">
                  <c:v>41.731571774571592</c:v>
                </c:pt>
                <c:pt idx="16">
                  <c:v>45.721225178965099</c:v>
                </c:pt>
                <c:pt idx="17">
                  <c:v>49.588154465403818</c:v>
                </c:pt>
              </c:numCache>
            </c:numRef>
          </c:val>
          <c:smooth val="0"/>
          <c:extLst>
            <c:ext xmlns:c16="http://schemas.microsoft.com/office/drawing/2014/chart" uri="{C3380CC4-5D6E-409C-BE32-E72D297353CC}">
              <c16:uniqueId val="{00000002-4D47-4DC0-9E58-0FD0161200FF}"/>
            </c:ext>
          </c:extLst>
        </c:ser>
        <c:dLbls>
          <c:showLegendKey val="0"/>
          <c:showVal val="0"/>
          <c:showCatName val="0"/>
          <c:showSerName val="0"/>
          <c:showPercent val="0"/>
          <c:showBubbleSize val="0"/>
        </c:dLbls>
        <c:smooth val="0"/>
        <c:axId val="775102848"/>
        <c:axId val="779366784"/>
      </c:lineChart>
      <c:dateAx>
        <c:axId val="775102848"/>
        <c:scaling>
          <c:orientation val="minMax"/>
          <c:min val="37622"/>
        </c:scaling>
        <c:delete val="0"/>
        <c:axPos val="b"/>
        <c:numFmt formatCode="yyyy" sourceLinked="0"/>
        <c:majorTickMark val="out"/>
        <c:minorTickMark val="none"/>
        <c:tickLblPos val="low"/>
        <c:spPr>
          <a:ln w="9525">
            <a:solidFill>
              <a:srgbClr val="7F7F7F"/>
            </a:solidFill>
          </a:ln>
        </c:spPr>
        <c:crossAx val="779366784"/>
        <c:crosses val="autoZero"/>
        <c:auto val="1"/>
        <c:lblOffset val="100"/>
        <c:baseTimeUnit val="months"/>
        <c:majorUnit val="12"/>
        <c:majorTimeUnit val="months"/>
        <c:minorUnit val="9"/>
        <c:minorTimeUnit val="months"/>
      </c:dateAx>
      <c:valAx>
        <c:axId val="779366784"/>
        <c:scaling>
          <c:orientation val="minMax"/>
          <c:max val="7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775102848"/>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053697148150599"/>
          <c:w val="0.70339191723282246"/>
          <c:h val="9.4630285184940113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264893902766586E-2"/>
          <c:y val="7.147067682113506E-2"/>
          <c:w val="0.94181917808219173"/>
          <c:h val="0.82293278125858482"/>
        </c:manualLayout>
      </c:layout>
      <c:lineChart>
        <c:grouping val="standard"/>
        <c:varyColors val="0"/>
        <c:ser>
          <c:idx val="0"/>
          <c:order val="0"/>
          <c:tx>
            <c:strRef>
              <c:f>Decomposition!$B$7</c:f>
              <c:strCache>
                <c:ptCount val="1"/>
                <c:pt idx="0">
                  <c:v>Credit from the bank of Greenland, financial data</c:v>
                </c:pt>
              </c:strCache>
            </c:strRef>
          </c:tx>
          <c:spPr>
            <a:ln w="28575">
              <a:solidFill>
                <a:srgbClr val="003865"/>
              </a:solidFill>
              <a:prstDash val="solid"/>
            </a:ln>
          </c:spPr>
          <c:marker>
            <c:symbol val="none"/>
          </c:marker>
          <c:cat>
            <c:numRef>
              <c:f>Decomposition!$A$8:$A$243</c:f>
              <c:numCache>
                <c:formatCode>m/d/yyyy</c:formatCode>
                <c:ptCount val="88"/>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44500</c:v>
                </c:pt>
              </c:numCache>
            </c:numRef>
          </c:cat>
          <c:val>
            <c:numRef>
              <c:f>Decomposition!$B$8:$B$243</c:f>
              <c:numCache>
                <c:formatCode>0.00</c:formatCode>
                <c:ptCount val="88"/>
                <c:pt idx="0">
                  <c:v>0.91798299999999999</c:v>
                </c:pt>
                <c:pt idx="1">
                  <c:v>1.0100979999999999</c:v>
                </c:pt>
                <c:pt idx="2">
                  <c:v>1.0576589999999999</c:v>
                </c:pt>
                <c:pt idx="3">
                  <c:v>1.1752819999999999</c:v>
                </c:pt>
                <c:pt idx="4">
                  <c:v>1.1208720000000001</c:v>
                </c:pt>
                <c:pt idx="5">
                  <c:v>1.245069</c:v>
                </c:pt>
                <c:pt idx="6">
                  <c:v>1.2923770000000001</c:v>
                </c:pt>
                <c:pt idx="7">
                  <c:v>1.2462040000000001</c:v>
                </c:pt>
                <c:pt idx="8">
                  <c:v>1.159486</c:v>
                </c:pt>
                <c:pt idx="9">
                  <c:v>1.244864</c:v>
                </c:pt>
                <c:pt idx="10">
                  <c:v>1.1815850000000001</c:v>
                </c:pt>
                <c:pt idx="11">
                  <c:v>1.187146</c:v>
                </c:pt>
                <c:pt idx="12">
                  <c:v>1.1797610000000001</c:v>
                </c:pt>
                <c:pt idx="13">
                  <c:v>1.183719</c:v>
                </c:pt>
                <c:pt idx="14">
                  <c:v>1.1642429999999999</c:v>
                </c:pt>
                <c:pt idx="15">
                  <c:v>1.1271869999999999</c:v>
                </c:pt>
                <c:pt idx="16">
                  <c:v>1.093072</c:v>
                </c:pt>
                <c:pt idx="17">
                  <c:v>1.1380030000000001</c:v>
                </c:pt>
                <c:pt idx="18">
                  <c:v>1.1970639999999999</c:v>
                </c:pt>
                <c:pt idx="19">
                  <c:v>1.318551</c:v>
                </c:pt>
                <c:pt idx="20">
                  <c:v>1.4122760000000001</c:v>
                </c:pt>
                <c:pt idx="21">
                  <c:v>1.5456000000000001</c:v>
                </c:pt>
                <c:pt idx="22">
                  <c:v>1.5888279999999999</c:v>
                </c:pt>
                <c:pt idx="23">
                  <c:v>1.6513599999999999</c:v>
                </c:pt>
                <c:pt idx="24">
                  <c:v>1.687789</c:v>
                </c:pt>
                <c:pt idx="25">
                  <c:v>1.8286</c:v>
                </c:pt>
                <c:pt idx="26">
                  <c:v>1.9248499999999999</c:v>
                </c:pt>
                <c:pt idx="27">
                  <c:v>1.989328</c:v>
                </c:pt>
                <c:pt idx="28">
                  <c:v>2.067037</c:v>
                </c:pt>
                <c:pt idx="29">
                  <c:v>2.158293</c:v>
                </c:pt>
                <c:pt idx="30">
                  <c:v>2.229479</c:v>
                </c:pt>
                <c:pt idx="31">
                  <c:v>2.2479170000000002</c:v>
                </c:pt>
                <c:pt idx="32">
                  <c:v>2.343213</c:v>
                </c:pt>
                <c:pt idx="33">
                  <c:v>2.571485</c:v>
                </c:pt>
                <c:pt idx="34">
                  <c:v>2.6506889999999999</c:v>
                </c:pt>
                <c:pt idx="35">
                  <c:v>2.6909589999999999</c:v>
                </c:pt>
                <c:pt idx="36">
                  <c:v>2.6548150000000001</c:v>
                </c:pt>
                <c:pt idx="37">
                  <c:v>2.749431</c:v>
                </c:pt>
                <c:pt idx="38">
                  <c:v>2.6888700000000001</c:v>
                </c:pt>
                <c:pt idx="39">
                  <c:v>2.7953060000000001</c:v>
                </c:pt>
                <c:pt idx="40">
                  <c:v>2.8682620000000001</c:v>
                </c:pt>
                <c:pt idx="41">
                  <c:v>2.9089170000000002</c:v>
                </c:pt>
                <c:pt idx="42">
                  <c:v>2.8696359999999999</c:v>
                </c:pt>
                <c:pt idx="43">
                  <c:v>2.925287</c:v>
                </c:pt>
                <c:pt idx="44">
                  <c:v>2.8748870000000002</c:v>
                </c:pt>
                <c:pt idx="45">
                  <c:v>2.9281269999999999</c:v>
                </c:pt>
                <c:pt idx="46">
                  <c:v>2.9635220000000002</c:v>
                </c:pt>
                <c:pt idx="47">
                  <c:v>3.0631710000000001</c:v>
                </c:pt>
                <c:pt idx="48">
                  <c:v>3.084403</c:v>
                </c:pt>
                <c:pt idx="49">
                  <c:v>3.0766909999999998</c:v>
                </c:pt>
                <c:pt idx="50">
                  <c:v>2.9824229999999998</c:v>
                </c:pt>
                <c:pt idx="51">
                  <c:v>3.0449419999999998</c:v>
                </c:pt>
                <c:pt idx="52">
                  <c:v>2.9695109999999998</c:v>
                </c:pt>
                <c:pt idx="53">
                  <c:v>2.930958</c:v>
                </c:pt>
                <c:pt idx="54">
                  <c:v>2.9030960000000001</c:v>
                </c:pt>
                <c:pt idx="55">
                  <c:v>2.8749310000000001</c:v>
                </c:pt>
                <c:pt idx="56">
                  <c:v>2.9130379999999998</c:v>
                </c:pt>
                <c:pt idx="57">
                  <c:v>2.989814</c:v>
                </c:pt>
                <c:pt idx="58">
                  <c:v>2.9516870000000002</c:v>
                </c:pt>
                <c:pt idx="59">
                  <c:v>2.8145470000000001</c:v>
                </c:pt>
                <c:pt idx="60">
                  <c:v>2.838689</c:v>
                </c:pt>
                <c:pt idx="61">
                  <c:v>2.8538790000000001</c:v>
                </c:pt>
                <c:pt idx="62">
                  <c:v>2.8211059999999999</c:v>
                </c:pt>
                <c:pt idx="63">
                  <c:v>2.8225720000000001</c:v>
                </c:pt>
                <c:pt idx="64">
                  <c:v>2.8090259999999998</c:v>
                </c:pt>
                <c:pt idx="65">
                  <c:v>2.8554439999999999</c:v>
                </c:pt>
                <c:pt idx="66">
                  <c:v>2.86911</c:v>
                </c:pt>
                <c:pt idx="67">
                  <c:v>3.073861</c:v>
                </c:pt>
                <c:pt idx="68">
                  <c:v>3.1959599999999999</c:v>
                </c:pt>
                <c:pt idx="69">
                  <c:v>3.3544770000000002</c:v>
                </c:pt>
                <c:pt idx="70">
                  <c:v>3.239636</c:v>
                </c:pt>
                <c:pt idx="71">
                  <c:v>3.3351190000000002</c:v>
                </c:pt>
                <c:pt idx="72">
                  <c:v>3.3933450000000005</c:v>
                </c:pt>
                <c:pt idx="73">
                  <c:v>3.5526200000000001</c:v>
                </c:pt>
                <c:pt idx="74">
                  <c:v>3.4609489999999998</c:v>
                </c:pt>
                <c:pt idx="75">
                  <c:v>3.4721739999999999</c:v>
                </c:pt>
                <c:pt idx="76">
                  <c:v>3.628717</c:v>
                </c:pt>
                <c:pt idx="77">
                  <c:v>3.7976559999999999</c:v>
                </c:pt>
                <c:pt idx="78">
                  <c:v>3.6935370000000005</c:v>
                </c:pt>
                <c:pt idx="79">
                  <c:v>3.7587359999999999</c:v>
                </c:pt>
                <c:pt idx="80">
                  <c:v>3.6365880000000002</c:v>
                </c:pt>
                <c:pt idx="81">
                  <c:v>3.7368939999999999</c:v>
                </c:pt>
                <c:pt idx="82">
                  <c:v>3.734998</c:v>
                </c:pt>
                <c:pt idx="83">
                  <c:v>4.0062480000000003</c:v>
                </c:pt>
                <c:pt idx="84">
                  <c:v>3.9051290000000001</c:v>
                </c:pt>
                <c:pt idx="85">
                  <c:v>3.824443</c:v>
                </c:pt>
                <c:pt idx="86">
                  <c:v>3.8148490000000002</c:v>
                </c:pt>
              </c:numCache>
            </c:numRef>
          </c:val>
          <c:smooth val="0"/>
          <c:extLst>
            <c:ext xmlns:c16="http://schemas.microsoft.com/office/drawing/2014/chart" uri="{C3380CC4-5D6E-409C-BE32-E72D297353CC}">
              <c16:uniqueId val="{00000000-1962-41EE-9A76-7960AEF93B2A}"/>
            </c:ext>
          </c:extLst>
        </c:ser>
        <c:ser>
          <c:idx val="1"/>
          <c:order val="1"/>
          <c:tx>
            <c:strRef>
              <c:f>Decomposition!$C$7</c:f>
              <c:strCache>
                <c:ptCount val="1"/>
                <c:pt idx="0">
                  <c:v>Credit from banks in Greenland and Denmark</c:v>
                </c:pt>
              </c:strCache>
            </c:strRef>
          </c:tx>
          <c:spPr>
            <a:ln w="28575">
              <a:solidFill>
                <a:srgbClr val="EA6852"/>
              </a:solidFill>
              <a:prstDash val="solid"/>
            </a:ln>
          </c:spPr>
          <c:marker>
            <c:symbol val="none"/>
          </c:marker>
          <c:cat>
            <c:numRef>
              <c:f>Decomposition!$A$8:$A$243</c:f>
              <c:numCache>
                <c:formatCode>m/d/yyyy</c:formatCode>
                <c:ptCount val="88"/>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44500</c:v>
                </c:pt>
              </c:numCache>
            </c:numRef>
          </c:cat>
          <c:val>
            <c:numRef>
              <c:f>Decomposition!$C$8:$C$243</c:f>
              <c:numCache>
                <c:formatCode>0.00</c:formatCode>
                <c:ptCount val="88"/>
                <c:pt idx="12">
                  <c:v>2.0606559999999998</c:v>
                </c:pt>
                <c:pt idx="13">
                  <c:v>1.985627</c:v>
                </c:pt>
                <c:pt idx="14">
                  <c:v>2.1651979999999997</c:v>
                </c:pt>
                <c:pt idx="15">
                  <c:v>2.0779450000000002</c:v>
                </c:pt>
                <c:pt idx="16">
                  <c:v>2.0141140000000002</c:v>
                </c:pt>
                <c:pt idx="17">
                  <c:v>2.086611</c:v>
                </c:pt>
                <c:pt idx="18">
                  <c:v>2.3154300000000001</c:v>
                </c:pt>
                <c:pt idx="19">
                  <c:v>2.54312</c:v>
                </c:pt>
                <c:pt idx="20">
                  <c:v>2.5432519999999998</c:v>
                </c:pt>
                <c:pt idx="21">
                  <c:v>2.7160739999999994</c:v>
                </c:pt>
                <c:pt idx="22">
                  <c:v>3.2747040000000003</c:v>
                </c:pt>
                <c:pt idx="23">
                  <c:v>2.9898450000000003</c:v>
                </c:pt>
                <c:pt idx="24">
                  <c:v>2.9016540000000002</c:v>
                </c:pt>
                <c:pt idx="25">
                  <c:v>3.1219769999999998</c:v>
                </c:pt>
                <c:pt idx="26">
                  <c:v>3.4395300000000004</c:v>
                </c:pt>
                <c:pt idx="27">
                  <c:v>3.6566329999999998</c:v>
                </c:pt>
                <c:pt idx="28">
                  <c:v>3.603208</c:v>
                </c:pt>
                <c:pt idx="29">
                  <c:v>3.6999790000000004</c:v>
                </c:pt>
                <c:pt idx="30">
                  <c:v>4.0330750000000002</c:v>
                </c:pt>
                <c:pt idx="31">
                  <c:v>4.0290359999999987</c:v>
                </c:pt>
                <c:pt idx="32">
                  <c:v>4.2413930000000004</c:v>
                </c:pt>
                <c:pt idx="33">
                  <c:v>4.3860000000000001</c:v>
                </c:pt>
                <c:pt idx="34">
                  <c:v>4.4578540000000002</c:v>
                </c:pt>
                <c:pt idx="35">
                  <c:v>4.8381160000000003</c:v>
                </c:pt>
                <c:pt idx="36">
                  <c:v>5.0078520000000006</c:v>
                </c:pt>
                <c:pt idx="37">
                  <c:v>4.9460459999999999</c:v>
                </c:pt>
                <c:pt idx="38">
                  <c:v>4.7351130000000001</c:v>
                </c:pt>
                <c:pt idx="39">
                  <c:v>4.9479979999999992</c:v>
                </c:pt>
                <c:pt idx="40">
                  <c:v>4.845548</c:v>
                </c:pt>
                <c:pt idx="41">
                  <c:v>4.9167439999999996</c:v>
                </c:pt>
                <c:pt idx="42">
                  <c:v>4.9315810000000004</c:v>
                </c:pt>
                <c:pt idx="43">
                  <c:v>5.0221159999999996</c:v>
                </c:pt>
                <c:pt idx="44">
                  <c:v>4.6986000000000008</c:v>
                </c:pt>
                <c:pt idx="45">
                  <c:v>4.8857049999999997</c:v>
                </c:pt>
                <c:pt idx="46">
                  <c:v>4.8490909999999996</c:v>
                </c:pt>
                <c:pt idx="47">
                  <c:v>4.906352</c:v>
                </c:pt>
                <c:pt idx="48">
                  <c:v>4.7883270000000007</c:v>
                </c:pt>
                <c:pt idx="49">
                  <c:v>4.9324760000000003</c:v>
                </c:pt>
                <c:pt idx="50">
                  <c:v>4.902429999999999</c:v>
                </c:pt>
                <c:pt idx="51">
                  <c:v>4.8991190000000007</c:v>
                </c:pt>
                <c:pt idx="52">
                  <c:v>4.5137900000000002</c:v>
                </c:pt>
                <c:pt idx="53">
                  <c:v>4.548381</c:v>
                </c:pt>
                <c:pt idx="54">
                  <c:v>4.5537350000000005</c:v>
                </c:pt>
                <c:pt idx="55">
                  <c:v>4.8022474106099997</c:v>
                </c:pt>
                <c:pt idx="56">
                  <c:v>4.5605385260049998</c:v>
                </c:pt>
                <c:pt idx="57">
                  <c:v>4.3922232010800002</c:v>
                </c:pt>
                <c:pt idx="58">
                  <c:v>4.2777526382525002</c:v>
                </c:pt>
                <c:pt idx="59">
                  <c:v>3.9545602873999997</c:v>
                </c:pt>
                <c:pt idx="60">
                  <c:v>4.0331758802696998</c:v>
                </c:pt>
                <c:pt idx="61">
                  <c:v>3.8746579152265004</c:v>
                </c:pt>
                <c:pt idx="62">
                  <c:v>3.7913051077982005</c:v>
                </c:pt>
                <c:pt idx="63">
                  <c:v>3.7781632904200002</c:v>
                </c:pt>
                <c:pt idx="64">
                  <c:v>3.6657172887125005</c:v>
                </c:pt>
                <c:pt idx="65">
                  <c:v>3.7866497465950002</c:v>
                </c:pt>
                <c:pt idx="66">
                  <c:v>3.8277012059674997</c:v>
                </c:pt>
                <c:pt idx="67">
                  <c:v>3.7474826513899999</c:v>
                </c:pt>
                <c:pt idx="68">
                  <c:v>3.6532515932549998</c:v>
                </c:pt>
                <c:pt idx="69">
                  <c:v>3.8552616415799998</c:v>
                </c:pt>
                <c:pt idx="70">
                  <c:v>3.7677705107350001</c:v>
                </c:pt>
                <c:pt idx="71">
                  <c:v>3.9479314133300001</c:v>
                </c:pt>
                <c:pt idx="72">
                  <c:v>4.0675375098900002</c:v>
                </c:pt>
                <c:pt idx="73">
                  <c:v>4.2620209243500007</c:v>
                </c:pt>
                <c:pt idx="74">
                  <c:v>4.2478300502800002</c:v>
                </c:pt>
                <c:pt idx="75">
                  <c:v>4.1657579589999996</c:v>
                </c:pt>
                <c:pt idx="76">
                  <c:v>4.2989548954011001</c:v>
                </c:pt>
                <c:pt idx="77">
                  <c:v>4.6452292701714999</c:v>
                </c:pt>
                <c:pt idx="78">
                  <c:v>4.5918858279655996</c:v>
                </c:pt>
                <c:pt idx="79">
                  <c:v>5.0191258576458004</c:v>
                </c:pt>
                <c:pt idx="80">
                  <c:v>4.8624244007500002</c:v>
                </c:pt>
                <c:pt idx="81">
                  <c:v>4.9995075075000006</c:v>
                </c:pt>
                <c:pt idx="82">
                  <c:v>4.8441933242499999</c:v>
                </c:pt>
                <c:pt idx="83">
                  <c:v>5.2222771300000002</c:v>
                </c:pt>
                <c:pt idx="84">
                  <c:v>5.3055786367394999</c:v>
                </c:pt>
                <c:pt idx="85">
                  <c:v>5.1329832573548</c:v>
                </c:pt>
                <c:pt idx="86">
                  <c:v>5.1411830007065999</c:v>
                </c:pt>
                <c:pt idx="87">
                  <c:v>5.0940702996234002</c:v>
                </c:pt>
              </c:numCache>
            </c:numRef>
          </c:val>
          <c:smooth val="0"/>
          <c:extLst>
            <c:ext xmlns:c16="http://schemas.microsoft.com/office/drawing/2014/chart" uri="{C3380CC4-5D6E-409C-BE32-E72D297353CC}">
              <c16:uniqueId val="{00000001-1962-41EE-9A76-7960AEF93B2A}"/>
            </c:ext>
          </c:extLst>
        </c:ser>
        <c:ser>
          <c:idx val="2"/>
          <c:order val="2"/>
          <c:tx>
            <c:strRef>
              <c:f>Decomposition!$D$7</c:f>
              <c:strCache>
                <c:ptCount val="1"/>
                <c:pt idx="0">
                  <c:v>GDP</c:v>
                </c:pt>
              </c:strCache>
            </c:strRef>
          </c:tx>
          <c:spPr>
            <a:ln w="25400">
              <a:solidFill>
                <a:srgbClr val="BCC5C9"/>
              </a:solidFill>
              <a:prstDash val="solid"/>
            </a:ln>
          </c:spPr>
          <c:marker>
            <c:symbol val="none"/>
          </c:marker>
          <c:cat>
            <c:numRef>
              <c:f>Decomposition!$A$8:$A$243</c:f>
              <c:numCache>
                <c:formatCode>m/d/yyyy</c:formatCode>
                <c:ptCount val="88"/>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pt idx="87">
                  <c:v>44500</c:v>
                </c:pt>
              </c:numCache>
            </c:numRef>
          </c:cat>
          <c:val>
            <c:numRef>
              <c:f>Decomposition!$D$8:$D$243</c:f>
              <c:numCache>
                <c:formatCode>0.00</c:formatCode>
                <c:ptCount val="88"/>
                <c:pt idx="15">
                  <c:v>10.268600000000001</c:v>
                </c:pt>
                <c:pt idx="19">
                  <c:v>10.918700000000001</c:v>
                </c:pt>
                <c:pt idx="23">
                  <c:v>11.0931</c:v>
                </c:pt>
                <c:pt idx="27">
                  <c:v>11.971500000000001</c:v>
                </c:pt>
                <c:pt idx="31">
                  <c:v>12.247299999999999</c:v>
                </c:pt>
                <c:pt idx="35">
                  <c:v>12.7407</c:v>
                </c:pt>
                <c:pt idx="39">
                  <c:v>13.562799999999999</c:v>
                </c:pt>
                <c:pt idx="43">
                  <c:v>14.077999999999999</c:v>
                </c:pt>
                <c:pt idx="47">
                  <c:v>14.412100000000001</c:v>
                </c:pt>
                <c:pt idx="51">
                  <c:v>15.1165</c:v>
                </c:pt>
                <c:pt idx="55">
                  <c:v>15.079499999999999</c:v>
                </c:pt>
                <c:pt idx="59">
                  <c:v>15.951000000000001</c:v>
                </c:pt>
                <c:pt idx="63">
                  <c:v>16.813800000000001</c:v>
                </c:pt>
                <c:pt idx="67">
                  <c:v>18.223700000000001</c:v>
                </c:pt>
                <c:pt idx="71">
                  <c:v>18.828900000000001</c:v>
                </c:pt>
                <c:pt idx="75">
                  <c:v>19.199000000000002</c:v>
                </c:pt>
                <c:pt idx="79">
                  <c:v>19.889800000000001</c:v>
                </c:pt>
                <c:pt idx="83">
                  <c:v>20.1236</c:v>
                </c:pt>
              </c:numCache>
            </c:numRef>
          </c:val>
          <c:smooth val="0"/>
          <c:extLst>
            <c:ext xmlns:c16="http://schemas.microsoft.com/office/drawing/2014/chart" uri="{C3380CC4-5D6E-409C-BE32-E72D297353CC}">
              <c16:uniqueId val="{00000002-1962-41EE-9A76-7960AEF93B2A}"/>
            </c:ext>
          </c:extLst>
        </c:ser>
        <c:dLbls>
          <c:showLegendKey val="0"/>
          <c:showVal val="0"/>
          <c:showCatName val="0"/>
          <c:showSerName val="0"/>
          <c:showPercent val="0"/>
          <c:showBubbleSize val="0"/>
        </c:dLbls>
        <c:smooth val="0"/>
        <c:axId val="814074880"/>
        <c:axId val="817263360"/>
      </c:lineChart>
      <c:dateAx>
        <c:axId val="814074880"/>
        <c:scaling>
          <c:orientation val="minMax"/>
          <c:min val="36526"/>
        </c:scaling>
        <c:delete val="0"/>
        <c:axPos val="b"/>
        <c:numFmt formatCode="yyyy" sourceLinked="0"/>
        <c:majorTickMark val="out"/>
        <c:minorTickMark val="none"/>
        <c:tickLblPos val="low"/>
        <c:spPr>
          <a:ln w="9525">
            <a:solidFill>
              <a:srgbClr val="7F7F7F"/>
            </a:solidFill>
          </a:ln>
        </c:spPr>
        <c:crossAx val="817263360"/>
        <c:crosses val="autoZero"/>
        <c:auto val="1"/>
        <c:lblOffset val="100"/>
        <c:baseTimeUnit val="months"/>
        <c:majorUnit val="12"/>
        <c:majorTimeUnit val="months"/>
        <c:minorUnit val="9"/>
        <c:minorTimeUnit val="months"/>
      </c:dateAx>
      <c:valAx>
        <c:axId val="817263360"/>
        <c:scaling>
          <c:orientation val="minMax"/>
          <c:max val="1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14074880"/>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0"/>
          <c:y val="0.94738658140620191"/>
          <c:w val="0.84273239266476185"/>
          <c:h val="5.2613418593798096E-2"/>
        </c:manualLayout>
      </c:layout>
      <c:overlay val="0"/>
    </c:legend>
    <c:plotVisOnly val="1"/>
    <c:dispBlanksAs val="span"/>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937223011058041E-2"/>
          <c:y val="8.6262450581379976E-2"/>
          <c:w val="0.93831278774579407"/>
          <c:h val="0.78905791041932394"/>
        </c:manualLayout>
      </c:layout>
      <c:lineChart>
        <c:grouping val="standard"/>
        <c:varyColors val="0"/>
        <c:ser>
          <c:idx val="0"/>
          <c:order val="0"/>
          <c:tx>
            <c:strRef>
              <c:f>'Credit growth'!$B$7</c:f>
              <c:strCache>
                <c:ptCount val="1"/>
                <c:pt idx="0">
                  <c:v>Credit from the bank of Greenland, financial data</c:v>
                </c:pt>
              </c:strCache>
            </c:strRef>
          </c:tx>
          <c:spPr>
            <a:ln w="28575">
              <a:solidFill>
                <a:srgbClr val="003865"/>
              </a:solidFill>
              <a:prstDash val="solid"/>
            </a:ln>
          </c:spPr>
          <c:marker>
            <c:symbol val="none"/>
          </c:marker>
          <c:cat>
            <c:numRef>
              <c:f>'Credit growth'!$A$8:$A$91</c:f>
              <c:numCache>
                <c:formatCode>m/d/yyyy</c:formatCode>
                <c:ptCount val="84"/>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44500</c:v>
                </c:pt>
              </c:numCache>
            </c:numRef>
          </c:cat>
          <c:val>
            <c:numRef>
              <c:f>'Credit growth'!$B$8:$B$91</c:f>
              <c:numCache>
                <c:formatCode>0.00</c:formatCode>
                <c:ptCount val="84"/>
                <c:pt idx="0">
                  <c:v>22.101607546109257</c:v>
                </c:pt>
                <c:pt idx="1">
                  <c:v>23.262198321351015</c:v>
                </c:pt>
                <c:pt idx="2">
                  <c:v>22.192218853146461</c:v>
                </c:pt>
                <c:pt idx="3">
                  <c:v>6.0344666216278542</c:v>
                </c:pt>
                <c:pt idx="4">
                  <c:v>3.44499639566338</c:v>
                </c:pt>
                <c:pt idx="5">
                  <c:v>-1.6464950938466227E-2</c:v>
                </c:pt>
                <c:pt idx="6">
                  <c:v>-8.5727307124778598</c:v>
                </c:pt>
                <c:pt idx="7">
                  <c:v>-4.7390314908313584</c:v>
                </c:pt>
                <c:pt idx="8">
                  <c:v>1.7486196469815196</c:v>
                </c:pt>
                <c:pt idx="9">
                  <c:v>-4.9117815279420052</c:v>
                </c:pt>
                <c:pt idx="10">
                  <c:v>-1.4676895864453421</c:v>
                </c:pt>
                <c:pt idx="11">
                  <c:v>-5.0506845830251779</c:v>
                </c:pt>
                <c:pt idx="12">
                  <c:v>-7.3480137078611669</c:v>
                </c:pt>
                <c:pt idx="13">
                  <c:v>-3.8620652367664876</c:v>
                </c:pt>
                <c:pt idx="14">
                  <c:v>2.8190850191927241</c:v>
                </c:pt>
                <c:pt idx="15">
                  <c:v>16.97712979301571</c:v>
                </c:pt>
                <c:pt idx="16">
                  <c:v>29.202467906963125</c:v>
                </c:pt>
                <c:pt idx="17">
                  <c:v>35.816865157648969</c:v>
                </c:pt>
                <c:pt idx="18">
                  <c:v>32.727072236739232</c:v>
                </c:pt>
                <c:pt idx="19">
                  <c:v>25.240510226756484</c:v>
                </c:pt>
                <c:pt idx="20">
                  <c:v>19.508438860392729</c:v>
                </c:pt>
                <c:pt idx="21">
                  <c:v>18.310041407867494</c:v>
                </c:pt>
                <c:pt idx="22">
                  <c:v>21.149048229260824</c:v>
                </c:pt>
                <c:pt idx="23">
                  <c:v>20.466040112392214</c:v>
                </c:pt>
                <c:pt idx="24">
                  <c:v>22.470107341616764</c:v>
                </c:pt>
                <c:pt idx="25">
                  <c:v>18.029804221809044</c:v>
                </c:pt>
                <c:pt idx="26">
                  <c:v>15.826116320752259</c:v>
                </c:pt>
                <c:pt idx="27">
                  <c:v>12.99881165901251</c:v>
                </c:pt>
                <c:pt idx="28">
                  <c:v>13.360960640762599</c:v>
                </c:pt>
                <c:pt idx="29">
                  <c:v>19.144388644173894</c:v>
                </c:pt>
                <c:pt idx="30">
                  <c:v>18.892754764678198</c:v>
                </c:pt>
                <c:pt idx="31">
                  <c:v>19.709001711362095</c:v>
                </c:pt>
                <c:pt idx="32">
                  <c:v>13.298065519438484</c:v>
                </c:pt>
                <c:pt idx="33">
                  <c:v>6.9199703673169299</c:v>
                </c:pt>
                <c:pt idx="34">
                  <c:v>1.440417944164718</c:v>
                </c:pt>
                <c:pt idx="35">
                  <c:v>3.8776882144990088</c:v>
                </c:pt>
                <c:pt idx="36">
                  <c:v>8.0399952539065733</c:v>
                </c:pt>
                <c:pt idx="37">
                  <c:v>5.8006911248182025</c:v>
                </c:pt>
                <c:pt idx="38">
                  <c:v>6.7227497052665175</c:v>
                </c:pt>
                <c:pt idx="39">
                  <c:v>4.6499739205654089</c:v>
                </c:pt>
                <c:pt idx="40">
                  <c:v>0.23097611027165232</c:v>
                </c:pt>
                <c:pt idx="41">
                  <c:v>0.66038322853487763</c:v>
                </c:pt>
                <c:pt idx="42">
                  <c:v>3.2717041464492391</c:v>
                </c:pt>
                <c:pt idx="43">
                  <c:v>4.7135204169710621</c:v>
                </c:pt>
                <c:pt idx="44">
                  <c:v>7.2877994856841211</c:v>
                </c:pt>
                <c:pt idx="45">
                  <c:v>5.0736870361155706</c:v>
                </c:pt>
                <c:pt idx="46">
                  <c:v>0.63778841527073471</c:v>
                </c:pt>
                <c:pt idx="47">
                  <c:v>-0.59510226494049467</c:v>
                </c:pt>
                <c:pt idx="48">
                  <c:v>-3.7249347766812657</c:v>
                </c:pt>
                <c:pt idx="49">
                  <c:v>-4.7366797640712051</c:v>
                </c:pt>
                <c:pt idx="50">
                  <c:v>-2.6598172023217237</c:v>
                </c:pt>
                <c:pt idx="51">
                  <c:v>-5.5833904225433439</c:v>
                </c:pt>
                <c:pt idx="52">
                  <c:v>-1.9017609296614779</c:v>
                </c:pt>
                <c:pt idx="53">
                  <c:v>2.0080806343864444</c:v>
                </c:pt>
                <c:pt idx="54">
                  <c:v>1.6737648358855495</c:v>
                </c:pt>
                <c:pt idx="55">
                  <c:v>-2.100363452201115</c:v>
                </c:pt>
                <c:pt idx="56">
                  <c:v>-2.552283904295094</c:v>
                </c:pt>
                <c:pt idx="57">
                  <c:v>-4.5466039024501193</c:v>
                </c:pt>
                <c:pt idx="58">
                  <c:v>-4.4239446797712745</c:v>
                </c:pt>
                <c:pt idx="59">
                  <c:v>0.28512581243091972</c:v>
                </c:pt>
                <c:pt idx="60">
                  <c:v>-1.0449542024505099</c:v>
                </c:pt>
                <c:pt idx="61">
                  <c:v>5.483764378237943E-2</c:v>
                </c:pt>
                <c:pt idx="62">
                  <c:v>1.7016021376013546</c:v>
                </c:pt>
                <c:pt idx="63">
                  <c:v>8.9028375538338764</c:v>
                </c:pt>
                <c:pt idx="64">
                  <c:v>13.774667803003604</c:v>
                </c:pt>
                <c:pt idx="65">
                  <c:v>17.476546554581375</c:v>
                </c:pt>
                <c:pt idx="66">
                  <c:v>12.914318377475942</c:v>
                </c:pt>
                <c:pt idx="67">
                  <c:v>8.4993433340024183</c:v>
                </c:pt>
                <c:pt idx="68">
                  <c:v>6.1760785491683512</c:v>
                </c:pt>
                <c:pt idx="69">
                  <c:v>5.906822434615</c:v>
                </c:pt>
                <c:pt idx="70">
                  <c:v>6.8314156281755078</c:v>
                </c:pt>
                <c:pt idx="71">
                  <c:v>4.1094485684018967</c:v>
                </c:pt>
                <c:pt idx="72">
                  <c:v>6.9362826355704899</c:v>
                </c:pt>
                <c:pt idx="73">
                  <c:v>6.8973321098231732</c:v>
                </c:pt>
                <c:pt idx="74">
                  <c:v>6.7203532903836738</c:v>
                </c:pt>
                <c:pt idx="75">
                  <c:v>8.2531002190558311</c:v>
                </c:pt>
                <c:pt idx="76">
                  <c:v>0.21690862087069274</c:v>
                </c:pt>
                <c:pt idx="77">
                  <c:v>-1.5999869393120369</c:v>
                </c:pt>
                <c:pt idx="78">
                  <c:v>1.1225283515502671</c:v>
                </c:pt>
                <c:pt idx="79">
                  <c:v>6.5849796314505937</c:v>
                </c:pt>
                <c:pt idx="80">
                  <c:v>7.3844218811699225</c:v>
                </c:pt>
                <c:pt idx="81">
                  <c:v>2.3428280277685287</c:v>
                </c:pt>
                <c:pt idx="82">
                  <c:v>2.1379127913857099</c:v>
                </c:pt>
              </c:numCache>
            </c:numRef>
          </c:val>
          <c:smooth val="0"/>
          <c:extLst>
            <c:ext xmlns:c16="http://schemas.microsoft.com/office/drawing/2014/chart" uri="{C3380CC4-5D6E-409C-BE32-E72D297353CC}">
              <c16:uniqueId val="{00000000-EA69-4742-B6B6-E0431BC57EB7}"/>
            </c:ext>
          </c:extLst>
        </c:ser>
        <c:ser>
          <c:idx val="1"/>
          <c:order val="1"/>
          <c:tx>
            <c:strRef>
              <c:f>'Credit growth'!$C$7</c:f>
              <c:strCache>
                <c:ptCount val="1"/>
                <c:pt idx="0">
                  <c:v>Credit from banks in Greenland and Denmark</c:v>
                </c:pt>
              </c:strCache>
            </c:strRef>
          </c:tx>
          <c:spPr>
            <a:ln w="28575">
              <a:solidFill>
                <a:srgbClr val="EA6852"/>
              </a:solidFill>
              <a:prstDash val="solid"/>
            </a:ln>
          </c:spPr>
          <c:marker>
            <c:symbol val="none"/>
          </c:marker>
          <c:cat>
            <c:numRef>
              <c:f>'Credit growth'!$A$8:$A$91</c:f>
              <c:numCache>
                <c:formatCode>m/d/yyyy</c:formatCode>
                <c:ptCount val="84"/>
                <c:pt idx="0">
                  <c:v>36981</c:v>
                </c:pt>
                <c:pt idx="1">
                  <c:v>37072</c:v>
                </c:pt>
                <c:pt idx="2">
                  <c:v>37164</c:v>
                </c:pt>
                <c:pt idx="3">
                  <c:v>37256</c:v>
                </c:pt>
                <c:pt idx="4">
                  <c:v>37346</c:v>
                </c:pt>
                <c:pt idx="5">
                  <c:v>37437</c:v>
                </c:pt>
                <c:pt idx="6">
                  <c:v>37529</c:v>
                </c:pt>
                <c:pt idx="7">
                  <c:v>37621</c:v>
                </c:pt>
                <c:pt idx="8">
                  <c:v>37711</c:v>
                </c:pt>
                <c:pt idx="9">
                  <c:v>37802</c:v>
                </c:pt>
                <c:pt idx="10">
                  <c:v>37894</c:v>
                </c:pt>
                <c:pt idx="11">
                  <c:v>37986</c:v>
                </c:pt>
                <c:pt idx="12">
                  <c:v>38077</c:v>
                </c:pt>
                <c:pt idx="13">
                  <c:v>38168</c:v>
                </c:pt>
                <c:pt idx="14">
                  <c:v>38260</c:v>
                </c:pt>
                <c:pt idx="15">
                  <c:v>38352</c:v>
                </c:pt>
                <c:pt idx="16">
                  <c:v>38442</c:v>
                </c:pt>
                <c:pt idx="17">
                  <c:v>38533</c:v>
                </c:pt>
                <c:pt idx="18">
                  <c:v>38625</c:v>
                </c:pt>
                <c:pt idx="19">
                  <c:v>38717</c:v>
                </c:pt>
                <c:pt idx="20">
                  <c:v>38807</c:v>
                </c:pt>
                <c:pt idx="21">
                  <c:v>38898</c:v>
                </c:pt>
                <c:pt idx="22">
                  <c:v>38990</c:v>
                </c:pt>
                <c:pt idx="23">
                  <c:v>39082</c:v>
                </c:pt>
                <c:pt idx="24">
                  <c:v>39172</c:v>
                </c:pt>
                <c:pt idx="25">
                  <c:v>39263</c:v>
                </c:pt>
                <c:pt idx="26">
                  <c:v>39355</c:v>
                </c:pt>
                <c:pt idx="27">
                  <c:v>39447</c:v>
                </c:pt>
                <c:pt idx="28">
                  <c:v>39538</c:v>
                </c:pt>
                <c:pt idx="29">
                  <c:v>39629</c:v>
                </c:pt>
                <c:pt idx="30">
                  <c:v>39721</c:v>
                </c:pt>
                <c:pt idx="31">
                  <c:v>39813</c:v>
                </c:pt>
                <c:pt idx="32">
                  <c:v>39903</c:v>
                </c:pt>
                <c:pt idx="33">
                  <c:v>39994</c:v>
                </c:pt>
                <c:pt idx="34">
                  <c:v>40086</c:v>
                </c:pt>
                <c:pt idx="35">
                  <c:v>40178</c:v>
                </c:pt>
                <c:pt idx="36">
                  <c:v>40268</c:v>
                </c:pt>
                <c:pt idx="37">
                  <c:v>40359</c:v>
                </c:pt>
                <c:pt idx="38">
                  <c:v>40451</c:v>
                </c:pt>
                <c:pt idx="39">
                  <c:v>40543</c:v>
                </c:pt>
                <c:pt idx="40">
                  <c:v>40633</c:v>
                </c:pt>
                <c:pt idx="41">
                  <c:v>40724</c:v>
                </c:pt>
                <c:pt idx="42">
                  <c:v>40816</c:v>
                </c:pt>
                <c:pt idx="43">
                  <c:v>40908</c:v>
                </c:pt>
                <c:pt idx="44">
                  <c:v>40999</c:v>
                </c:pt>
                <c:pt idx="45">
                  <c:v>41090</c:v>
                </c:pt>
                <c:pt idx="46">
                  <c:v>41182</c:v>
                </c:pt>
                <c:pt idx="47">
                  <c:v>41274</c:v>
                </c:pt>
                <c:pt idx="48">
                  <c:v>41364</c:v>
                </c:pt>
                <c:pt idx="49">
                  <c:v>41455</c:v>
                </c:pt>
                <c:pt idx="50">
                  <c:v>41547</c:v>
                </c:pt>
                <c:pt idx="51">
                  <c:v>41639</c:v>
                </c:pt>
                <c:pt idx="52">
                  <c:v>41729</c:v>
                </c:pt>
                <c:pt idx="53">
                  <c:v>41820</c:v>
                </c:pt>
                <c:pt idx="54">
                  <c:v>41912</c:v>
                </c:pt>
                <c:pt idx="55">
                  <c:v>42004</c:v>
                </c:pt>
                <c:pt idx="56">
                  <c:v>42094</c:v>
                </c:pt>
                <c:pt idx="57">
                  <c:v>42185</c:v>
                </c:pt>
                <c:pt idx="58">
                  <c:v>42277</c:v>
                </c:pt>
                <c:pt idx="59">
                  <c:v>42369</c:v>
                </c:pt>
                <c:pt idx="60">
                  <c:v>42460</c:v>
                </c:pt>
                <c:pt idx="61">
                  <c:v>42551</c:v>
                </c:pt>
                <c:pt idx="62">
                  <c:v>42643</c:v>
                </c:pt>
                <c:pt idx="63">
                  <c:v>42735</c:v>
                </c:pt>
                <c:pt idx="64">
                  <c:v>42825</c:v>
                </c:pt>
                <c:pt idx="65">
                  <c:v>42916</c:v>
                </c:pt>
                <c:pt idx="66">
                  <c:v>43008</c:v>
                </c:pt>
                <c:pt idx="67">
                  <c:v>43100</c:v>
                </c:pt>
                <c:pt idx="68">
                  <c:v>43190</c:v>
                </c:pt>
                <c:pt idx="69">
                  <c:v>43281</c:v>
                </c:pt>
                <c:pt idx="70">
                  <c:v>43373</c:v>
                </c:pt>
                <c:pt idx="71">
                  <c:v>43465</c:v>
                </c:pt>
                <c:pt idx="72">
                  <c:v>43555</c:v>
                </c:pt>
                <c:pt idx="73">
                  <c:v>43646</c:v>
                </c:pt>
                <c:pt idx="74">
                  <c:v>43738</c:v>
                </c:pt>
                <c:pt idx="75">
                  <c:v>43830</c:v>
                </c:pt>
                <c:pt idx="76">
                  <c:v>43921</c:v>
                </c:pt>
                <c:pt idx="77">
                  <c:v>44012</c:v>
                </c:pt>
                <c:pt idx="78">
                  <c:v>44104</c:v>
                </c:pt>
                <c:pt idx="79">
                  <c:v>44196</c:v>
                </c:pt>
                <c:pt idx="80">
                  <c:v>44286</c:v>
                </c:pt>
                <c:pt idx="81">
                  <c:v>44377</c:v>
                </c:pt>
                <c:pt idx="82">
                  <c:v>44469</c:v>
                </c:pt>
                <c:pt idx="83">
                  <c:v>44500</c:v>
                </c:pt>
              </c:numCache>
            </c:numRef>
          </c:cat>
          <c:val>
            <c:numRef>
              <c:f>'Credit growth'!$C$8:$C$91</c:f>
              <c:numCache>
                <c:formatCode>0.00</c:formatCode>
                <c:ptCount val="84"/>
                <c:pt idx="12">
                  <c:v>-2.2586011444898912</c:v>
                </c:pt>
                <c:pt idx="13">
                  <c:v>5.0857487332716556</c:v>
                </c:pt>
                <c:pt idx="14">
                  <c:v>6.9384878426822949</c:v>
                </c:pt>
                <c:pt idx="15">
                  <c:v>22.386299926128927</c:v>
                </c:pt>
                <c:pt idx="16">
                  <c:v>26.271502010313206</c:v>
                </c:pt>
                <c:pt idx="17">
                  <c:v>30.166763234738013</c:v>
                </c:pt>
                <c:pt idx="18">
                  <c:v>41.429626462471347</c:v>
                </c:pt>
                <c:pt idx="19">
                  <c:v>17.566021265217536</c:v>
                </c:pt>
                <c:pt idx="20">
                  <c:v>14.09227241342974</c:v>
                </c:pt>
                <c:pt idx="21">
                  <c:v>14.944475003258395</c:v>
                </c:pt>
                <c:pt idx="22">
                  <c:v>5.033309880831971</c:v>
                </c:pt>
                <c:pt idx="23">
                  <c:v>22.301758117895719</c:v>
                </c:pt>
                <c:pt idx="24">
                  <c:v>24.177727599500145</c:v>
                </c:pt>
                <c:pt idx="25">
                  <c:v>18.513973677576768</c:v>
                </c:pt>
                <c:pt idx="26">
                  <c:v>17.256572845708561</c:v>
                </c:pt>
                <c:pt idx="27">
                  <c:v>10.18431436788978</c:v>
                </c:pt>
                <c:pt idx="28">
                  <c:v>17.711578127046799</c:v>
                </c:pt>
                <c:pt idx="29">
                  <c:v>18.541213342021656</c:v>
                </c:pt>
                <c:pt idx="30">
                  <c:v>10.532385338730377</c:v>
                </c:pt>
                <c:pt idx="31">
                  <c:v>20.081230348897392</c:v>
                </c:pt>
                <c:pt idx="32">
                  <c:v>18.070926226360061</c:v>
                </c:pt>
                <c:pt idx="33">
                  <c:v>12.768946648426805</c:v>
                </c:pt>
                <c:pt idx="34">
                  <c:v>6.219562148064961</c:v>
                </c:pt>
                <c:pt idx="35">
                  <c:v>2.2711733244924037</c:v>
                </c:pt>
                <c:pt idx="36">
                  <c:v>-3.240990348756323</c:v>
                </c:pt>
                <c:pt idx="37">
                  <c:v>-0.59243282411850506</c:v>
                </c:pt>
                <c:pt idx="38">
                  <c:v>4.1491723639963896</c:v>
                </c:pt>
                <c:pt idx="39">
                  <c:v>1.497939166507356</c:v>
                </c:pt>
                <c:pt idx="40">
                  <c:v>-3.0326394455281291</c:v>
                </c:pt>
                <c:pt idx="41">
                  <c:v>-0.63129176544477472</c:v>
                </c:pt>
                <c:pt idx="42">
                  <c:v>-1.6726887381551814</c:v>
                </c:pt>
                <c:pt idx="43">
                  <c:v>-2.3050841517798348</c:v>
                </c:pt>
                <c:pt idx="44">
                  <c:v>1.9096539394713341</c:v>
                </c:pt>
                <c:pt idx="45">
                  <c:v>0.95730298902616529</c:v>
                </c:pt>
                <c:pt idx="46">
                  <c:v>1.0999793569557603</c:v>
                </c:pt>
                <c:pt idx="47">
                  <c:v>-0.14742113896433207</c:v>
                </c:pt>
                <c:pt idx="48">
                  <c:v>-5.7334639008572381</c:v>
                </c:pt>
                <c:pt idx="49">
                  <c:v>-7.7870627246843238</c:v>
                </c:pt>
                <c:pt idx="50">
                  <c:v>-7.1126971726266035</c:v>
                </c:pt>
                <c:pt idx="51">
                  <c:v>-1.9773267273156869</c:v>
                </c:pt>
                <c:pt idx="52">
                  <c:v>1.0356823424439332</c:v>
                </c:pt>
                <c:pt idx="53">
                  <c:v>-3.4332611740309327</c:v>
                </c:pt>
                <c:pt idx="54">
                  <c:v>-6.060571415497396</c:v>
                </c:pt>
                <c:pt idx="55">
                  <c:v>-17.651883602188747</c:v>
                </c:pt>
                <c:pt idx="56">
                  <c:v>-11.563604664847905</c:v>
                </c:pt>
                <c:pt idx="57">
                  <c:v>-11.783674511947295</c:v>
                </c:pt>
                <c:pt idx="58">
                  <c:v>-11.371567540030036</c:v>
                </c:pt>
                <c:pt idx="59">
                  <c:v>-4.4605969857643757</c:v>
                </c:pt>
                <c:pt idx="60">
                  <c:v>-9.1108992631540602</c:v>
                </c:pt>
                <c:pt idx="61">
                  <c:v>-2.2713790625399133</c:v>
                </c:pt>
                <c:pt idx="62">
                  <c:v>0.9599886354289211</c:v>
                </c:pt>
                <c:pt idx="63">
                  <c:v>-0.81205169474265482</c:v>
                </c:pt>
                <c:pt idx="64">
                  <c:v>-0.34006156164538837</c:v>
                </c:pt>
                <c:pt idx="65">
                  <c:v>1.8119419427871986</c:v>
                </c:pt>
                <c:pt idx="66">
                  <c:v>-1.5657098610274423</c:v>
                </c:pt>
                <c:pt idx="67">
                  <c:v>5.3488909912805305</c:v>
                </c:pt>
                <c:pt idx="68">
                  <c:v>11.340196700383199</c:v>
                </c:pt>
                <c:pt idx="69">
                  <c:v>10.550756876861378</c:v>
                </c:pt>
                <c:pt idx="70">
                  <c:v>12.741209640481843</c:v>
                </c:pt>
                <c:pt idx="71">
                  <c:v>5.51748556052718</c:v>
                </c:pt>
                <c:pt idx="72">
                  <c:v>5.6893731145298831</c:v>
                </c:pt>
                <c:pt idx="73">
                  <c:v>8.991235674891529</c:v>
                </c:pt>
                <c:pt idx="74">
                  <c:v>8.0995655102284569</c:v>
                </c:pt>
                <c:pt idx="75">
                  <c:v>20.4852972026885</c:v>
                </c:pt>
                <c:pt idx="76">
                  <c:v>13.107127640526862</c:v>
                </c:pt>
                <c:pt idx="77">
                  <c:v>7.6267115512130834</c:v>
                </c:pt>
                <c:pt idx="78">
                  <c:v>5.4946378402483731</c:v>
                </c:pt>
                <c:pt idx="79">
                  <c:v>4.0475429012152064</c:v>
                </c:pt>
                <c:pt idx="80">
                  <c:v>9.1138534908870916</c:v>
                </c:pt>
                <c:pt idx="81">
                  <c:v>2.6697779662209875</c:v>
                </c:pt>
                <c:pt idx="82">
                  <c:v>6.1308386469605125</c:v>
                </c:pt>
                <c:pt idx="83">
                  <c:v>4.245770577532193</c:v>
                </c:pt>
              </c:numCache>
            </c:numRef>
          </c:val>
          <c:smooth val="0"/>
          <c:extLst>
            <c:ext xmlns:c16="http://schemas.microsoft.com/office/drawing/2014/chart" uri="{C3380CC4-5D6E-409C-BE32-E72D297353CC}">
              <c16:uniqueId val="{00000001-EA69-4742-B6B6-E0431BC57EB7}"/>
            </c:ext>
          </c:extLst>
        </c:ser>
        <c:dLbls>
          <c:showLegendKey val="0"/>
          <c:showVal val="0"/>
          <c:showCatName val="0"/>
          <c:showSerName val="0"/>
          <c:showPercent val="0"/>
          <c:showBubbleSize val="0"/>
        </c:dLbls>
        <c:smooth val="0"/>
        <c:axId val="825818496"/>
        <c:axId val="365539328"/>
      </c:lineChart>
      <c:dateAx>
        <c:axId val="825818496"/>
        <c:scaling>
          <c:orientation val="minMax"/>
          <c:min val="36526"/>
        </c:scaling>
        <c:delete val="0"/>
        <c:axPos val="b"/>
        <c:numFmt formatCode="yyyy" sourceLinked="0"/>
        <c:majorTickMark val="out"/>
        <c:minorTickMark val="none"/>
        <c:tickLblPos val="low"/>
        <c:spPr>
          <a:ln w="9525">
            <a:solidFill>
              <a:srgbClr val="7F7F7F"/>
            </a:solidFill>
          </a:ln>
        </c:spPr>
        <c:crossAx val="365539328"/>
        <c:crossesAt val="-30"/>
        <c:auto val="1"/>
        <c:lblOffset val="100"/>
        <c:baseTimeUnit val="months"/>
        <c:majorUnit val="12"/>
        <c:majorTimeUnit val="months"/>
      </c:dateAx>
      <c:valAx>
        <c:axId val="365539328"/>
        <c:scaling>
          <c:orientation val="minMax"/>
          <c:min val="-30"/>
        </c:scaling>
        <c:delete val="0"/>
        <c:axPos val="l"/>
        <c:majorGridlines>
          <c:spPr>
            <a:ln w="9525">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825818496"/>
        <c:crosses val="autoZero"/>
        <c:crossBetween val="between"/>
      </c:val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r"/>
      <c:layout>
        <c:manualLayout>
          <c:xMode val="edge"/>
          <c:yMode val="edge"/>
          <c:x val="0"/>
          <c:y val="0.93068492751935727"/>
          <c:w val="0.73811912725899298"/>
          <c:h val="6.9314993714021042E-2"/>
        </c:manualLayout>
      </c:layout>
      <c:overlay val="0"/>
    </c:legend>
    <c:plotVisOnly val="1"/>
    <c:dispBlanksAs val="span"/>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075206862472789E-2"/>
          <c:y val="6.4285265098483119E-2"/>
          <c:w val="0.91186988987375772"/>
          <c:h val="0.83968699215246267"/>
        </c:manualLayout>
      </c:layout>
      <c:lineChart>
        <c:grouping val="standard"/>
        <c:varyColors val="0"/>
        <c:ser>
          <c:idx val="1"/>
          <c:order val="0"/>
          <c:tx>
            <c:v>Leverage</c:v>
          </c:tx>
          <c:spPr>
            <a:ln w="28575">
              <a:solidFill>
                <a:srgbClr val="003865"/>
              </a:solidFill>
              <a:prstDash val="solid"/>
            </a:ln>
          </c:spPr>
          <c:marker>
            <c:symbol val="none"/>
          </c:marker>
          <c:cat>
            <c:numRef>
              <c:f>'Leverage and excess capital'!$A$7:$A$93</c:f>
              <c:numCache>
                <c:formatCode>m/d/yyyy</c:formatCode>
                <c:ptCount val="87"/>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numCache>
            </c:numRef>
          </c:cat>
          <c:val>
            <c:numRef>
              <c:f>'Leverage and excess capital'!$C$7:$C$93</c:f>
              <c:numCache>
                <c:formatCode>0.00</c:formatCode>
                <c:ptCount val="87"/>
                <c:pt idx="3">
                  <c:v>7.1050913437807068</c:v>
                </c:pt>
                <c:pt idx="4">
                  <c:v>7.1698101755189398</c:v>
                </c:pt>
                <c:pt idx="5">
                  <c:v>7.1474093944554067</c:v>
                </c:pt>
                <c:pt idx="6">
                  <c:v>7.1814946306650373</c:v>
                </c:pt>
                <c:pt idx="7">
                  <c:v>7.1573408378999606</c:v>
                </c:pt>
                <c:pt idx="8">
                  <c:v>7.0422015474269868</c:v>
                </c:pt>
                <c:pt idx="9">
                  <c:v>7.041235046125923</c:v>
                </c:pt>
                <c:pt idx="10">
                  <c:v>6.9692645046616413</c:v>
                </c:pt>
                <c:pt idx="11">
                  <c:v>7.1025518376650378</c:v>
                </c:pt>
                <c:pt idx="12">
                  <c:v>7.3548739320191334</c:v>
                </c:pt>
                <c:pt idx="13">
                  <c:v>7.3578928869191547</c:v>
                </c:pt>
                <c:pt idx="14">
                  <c:v>7.4301494159622363</c:v>
                </c:pt>
                <c:pt idx="15">
                  <c:v>7.0800642175155026</c:v>
                </c:pt>
                <c:pt idx="16">
                  <c:v>6.8204762690032306</c:v>
                </c:pt>
                <c:pt idx="17">
                  <c:v>6.5331546631638249</c:v>
                </c:pt>
                <c:pt idx="18">
                  <c:v>6.2237835023254338</c:v>
                </c:pt>
                <c:pt idx="19">
                  <c:v>6.3190766721391016</c:v>
                </c:pt>
                <c:pt idx="20">
                  <c:v>6.2894723827854211</c:v>
                </c:pt>
                <c:pt idx="21">
                  <c:v>6.6388635971208174</c:v>
                </c:pt>
                <c:pt idx="22">
                  <c:v>6.8110198518409488</c:v>
                </c:pt>
                <c:pt idx="23">
                  <c:v>7.0061235060043217</c:v>
                </c:pt>
                <c:pt idx="24">
                  <c:v>7.0608652084903794</c:v>
                </c:pt>
                <c:pt idx="25">
                  <c:v>6.8752354037191505</c:v>
                </c:pt>
                <c:pt idx="26">
                  <c:v>6.921275614557902</c:v>
                </c:pt>
                <c:pt idx="27">
                  <c:v>6.8929112350860224</c:v>
                </c:pt>
                <c:pt idx="28">
                  <c:v>6.9198875485916398</c:v>
                </c:pt>
                <c:pt idx="29">
                  <c:v>7.2106564668108462</c:v>
                </c:pt>
                <c:pt idx="30">
                  <c:v>7.6011046102449482</c:v>
                </c:pt>
                <c:pt idx="31">
                  <c:v>8.0264589836548002</c:v>
                </c:pt>
                <c:pt idx="32">
                  <c:v>8.1919180755214605</c:v>
                </c:pt>
                <c:pt idx="33">
                  <c:v>8.4501417084210928</c:v>
                </c:pt>
                <c:pt idx="34">
                  <c:v>8.6475465632206721</c:v>
                </c:pt>
                <c:pt idx="35">
                  <c:v>8.5396329263512545</c:v>
                </c:pt>
                <c:pt idx="36">
                  <c:v>8.360599967996059</c:v>
                </c:pt>
                <c:pt idx="37">
                  <c:v>8.3801091545080268</c:v>
                </c:pt>
                <c:pt idx="38">
                  <c:v>8.0867854581077729</c:v>
                </c:pt>
                <c:pt idx="39">
                  <c:v>7.8621345562407541</c:v>
                </c:pt>
                <c:pt idx="40">
                  <c:v>7.7240831457534957</c:v>
                </c:pt>
                <c:pt idx="41">
                  <c:v>7.5616566306483248</c:v>
                </c:pt>
                <c:pt idx="42">
                  <c:v>7.7833037642923424</c:v>
                </c:pt>
                <c:pt idx="43">
                  <c:v>7.8516183987893129</c:v>
                </c:pt>
                <c:pt idx="44">
                  <c:v>7.8956383319020578</c:v>
                </c:pt>
                <c:pt idx="45">
                  <c:v>7.7459895714686509</c:v>
                </c:pt>
                <c:pt idx="46">
                  <c:v>7.4907209173694751</c:v>
                </c:pt>
                <c:pt idx="47">
                  <c:v>7.5162262647593883</c:v>
                </c:pt>
                <c:pt idx="48">
                  <c:v>7.4981782256412197</c:v>
                </c:pt>
                <c:pt idx="49">
                  <c:v>7.7230065670848189</c:v>
                </c:pt>
                <c:pt idx="50">
                  <c:v>7.8328356515412683</c:v>
                </c:pt>
                <c:pt idx="51">
                  <c:v>7.7940687407586644</c:v>
                </c:pt>
                <c:pt idx="52">
                  <c:v>7.6941853616320035</c:v>
                </c:pt>
                <c:pt idx="53">
                  <c:v>7.4355610446757723</c:v>
                </c:pt>
                <c:pt idx="54">
                  <c:v>7.2138263223669465</c:v>
                </c:pt>
                <c:pt idx="55">
                  <c:v>7.2139117675597566</c:v>
                </c:pt>
                <c:pt idx="56">
                  <c:v>7.3877148157257846</c:v>
                </c:pt>
                <c:pt idx="57">
                  <c:v>7.4789620728741806</c:v>
                </c:pt>
                <c:pt idx="58">
                  <c:v>7.4747252276947602</c:v>
                </c:pt>
                <c:pt idx="59">
                  <c:v>7.4015807115420387</c:v>
                </c:pt>
                <c:pt idx="60">
                  <c:v>7.289383415708576</c:v>
                </c:pt>
                <c:pt idx="61">
                  <c:v>7.3440761013782678</c:v>
                </c:pt>
                <c:pt idx="62">
                  <c:v>7.5172475388393618</c:v>
                </c:pt>
                <c:pt idx="63">
                  <c:v>7.7785866276483571</c:v>
                </c:pt>
                <c:pt idx="64">
                  <c:v>8.0042045131078936</c:v>
                </c:pt>
                <c:pt idx="65">
                  <c:v>8.1385382933263877</c:v>
                </c:pt>
                <c:pt idx="66">
                  <c:v>8.2780966943372309</c:v>
                </c:pt>
                <c:pt idx="67">
                  <c:v>8.3104165815545397</c:v>
                </c:pt>
                <c:pt idx="68">
                  <c:v>8.3388382125492377</c:v>
                </c:pt>
                <c:pt idx="69">
                  <c:v>8.3822135446282875</c:v>
                </c:pt>
                <c:pt idx="70">
                  <c:v>8.3878590999594795</c:v>
                </c:pt>
                <c:pt idx="71">
                  <c:v>8.076245978376944</c:v>
                </c:pt>
                <c:pt idx="72">
                  <c:v>8.1070692164928779</c:v>
                </c:pt>
                <c:pt idx="73">
                  <c:v>8.0442113603692391</c:v>
                </c:pt>
                <c:pt idx="74">
                  <c:v>8.0115269765917851</c:v>
                </c:pt>
                <c:pt idx="75">
                  <c:v>8.1760270104960409</c:v>
                </c:pt>
                <c:pt idx="76">
                  <c:v>8.0992065126431321</c:v>
                </c:pt>
                <c:pt idx="77">
                  <c:v>8.1599010332427326</c:v>
                </c:pt>
                <c:pt idx="78">
                  <c:v>8.2217748030336999</c:v>
                </c:pt>
                <c:pt idx="79">
                  <c:v>8.3430989459916631</c:v>
                </c:pt>
                <c:pt idx="80">
                  <c:v>8.3202739904748082</c:v>
                </c:pt>
                <c:pt idx="81">
                  <c:v>8.3025121916137756</c:v>
                </c:pt>
                <c:pt idx="82">
                  <c:v>8.3087636820507456</c:v>
                </c:pt>
                <c:pt idx="83">
                  <c:v>8.23337305178981</c:v>
                </c:pt>
                <c:pt idx="84">
                  <c:v>8.1903897948079418</c:v>
                </c:pt>
                <c:pt idx="85">
                  <c:v>8.1736093646545811</c:v>
                </c:pt>
                <c:pt idx="86">
                  <c:v>8.1182619359226926</c:v>
                </c:pt>
              </c:numCache>
            </c:numRef>
          </c:val>
          <c:smooth val="0"/>
          <c:extLst>
            <c:ext xmlns:c16="http://schemas.microsoft.com/office/drawing/2014/chart" uri="{C3380CC4-5D6E-409C-BE32-E72D297353CC}">
              <c16:uniqueId val="{00000000-D5CE-4FB4-947D-73FC8DFD2822}"/>
            </c:ext>
          </c:extLst>
        </c:ser>
        <c:dLbls>
          <c:showLegendKey val="0"/>
          <c:showVal val="0"/>
          <c:showCatName val="0"/>
          <c:showSerName val="0"/>
          <c:showPercent val="0"/>
          <c:showBubbleSize val="0"/>
        </c:dLbls>
        <c:marker val="1"/>
        <c:smooth val="0"/>
        <c:axId val="366565632"/>
        <c:axId val="366571520"/>
      </c:lineChart>
      <c:lineChart>
        <c:grouping val="standard"/>
        <c:varyColors val="0"/>
        <c:ser>
          <c:idx val="0"/>
          <c:order val="1"/>
          <c:tx>
            <c:v>Excess capital (right-hand axis)</c:v>
          </c:tx>
          <c:spPr>
            <a:ln w="28575">
              <a:solidFill>
                <a:srgbClr val="EA6852"/>
              </a:solidFill>
              <a:prstDash val="solid"/>
            </a:ln>
          </c:spPr>
          <c:marker>
            <c:symbol val="none"/>
          </c:marker>
          <c:cat>
            <c:numRef>
              <c:f>'Leverage and excess capital'!$A$7:$A$93</c:f>
              <c:numCache>
                <c:formatCode>m/d/yyyy</c:formatCode>
                <c:ptCount val="87"/>
                <c:pt idx="0">
                  <c:v>36616</c:v>
                </c:pt>
                <c:pt idx="1">
                  <c:v>36707</c:v>
                </c:pt>
                <c:pt idx="2">
                  <c:v>36799</c:v>
                </c:pt>
                <c:pt idx="3">
                  <c:v>36891</c:v>
                </c:pt>
                <c:pt idx="4">
                  <c:v>36981</c:v>
                </c:pt>
                <c:pt idx="5">
                  <c:v>37072</c:v>
                </c:pt>
                <c:pt idx="6">
                  <c:v>37164</c:v>
                </c:pt>
                <c:pt idx="7">
                  <c:v>37256</c:v>
                </c:pt>
                <c:pt idx="8">
                  <c:v>37346</c:v>
                </c:pt>
                <c:pt idx="9">
                  <c:v>37437</c:v>
                </c:pt>
                <c:pt idx="10">
                  <c:v>37529</c:v>
                </c:pt>
                <c:pt idx="11">
                  <c:v>37621</c:v>
                </c:pt>
                <c:pt idx="12">
                  <c:v>37711</c:v>
                </c:pt>
                <c:pt idx="13">
                  <c:v>37802</c:v>
                </c:pt>
                <c:pt idx="14">
                  <c:v>37894</c:v>
                </c:pt>
                <c:pt idx="15">
                  <c:v>37986</c:v>
                </c:pt>
                <c:pt idx="16">
                  <c:v>38077</c:v>
                </c:pt>
                <c:pt idx="17">
                  <c:v>38168</c:v>
                </c:pt>
                <c:pt idx="18">
                  <c:v>38260</c:v>
                </c:pt>
                <c:pt idx="19">
                  <c:v>38352</c:v>
                </c:pt>
                <c:pt idx="20">
                  <c:v>38442</c:v>
                </c:pt>
                <c:pt idx="21">
                  <c:v>38533</c:v>
                </c:pt>
                <c:pt idx="22">
                  <c:v>38625</c:v>
                </c:pt>
                <c:pt idx="23">
                  <c:v>38717</c:v>
                </c:pt>
                <c:pt idx="24">
                  <c:v>38807</c:v>
                </c:pt>
                <c:pt idx="25">
                  <c:v>38898</c:v>
                </c:pt>
                <c:pt idx="26">
                  <c:v>38990</c:v>
                </c:pt>
                <c:pt idx="27">
                  <c:v>39082</c:v>
                </c:pt>
                <c:pt idx="28">
                  <c:v>39172</c:v>
                </c:pt>
                <c:pt idx="29">
                  <c:v>39263</c:v>
                </c:pt>
                <c:pt idx="30">
                  <c:v>39355</c:v>
                </c:pt>
                <c:pt idx="31">
                  <c:v>39447</c:v>
                </c:pt>
                <c:pt idx="32">
                  <c:v>39538</c:v>
                </c:pt>
                <c:pt idx="33">
                  <c:v>39629</c:v>
                </c:pt>
                <c:pt idx="34">
                  <c:v>39721</c:v>
                </c:pt>
                <c:pt idx="35">
                  <c:v>39813</c:v>
                </c:pt>
                <c:pt idx="36">
                  <c:v>39903</c:v>
                </c:pt>
                <c:pt idx="37">
                  <c:v>39994</c:v>
                </c:pt>
                <c:pt idx="38">
                  <c:v>40086</c:v>
                </c:pt>
                <c:pt idx="39">
                  <c:v>40178</c:v>
                </c:pt>
                <c:pt idx="40">
                  <c:v>40268</c:v>
                </c:pt>
                <c:pt idx="41">
                  <c:v>40359</c:v>
                </c:pt>
                <c:pt idx="42">
                  <c:v>40451</c:v>
                </c:pt>
                <c:pt idx="43">
                  <c:v>40543</c:v>
                </c:pt>
                <c:pt idx="44">
                  <c:v>40633</c:v>
                </c:pt>
                <c:pt idx="45">
                  <c:v>40724</c:v>
                </c:pt>
                <c:pt idx="46">
                  <c:v>40816</c:v>
                </c:pt>
                <c:pt idx="47">
                  <c:v>40908</c:v>
                </c:pt>
                <c:pt idx="48">
                  <c:v>40999</c:v>
                </c:pt>
                <c:pt idx="49">
                  <c:v>41090</c:v>
                </c:pt>
                <c:pt idx="50">
                  <c:v>41182</c:v>
                </c:pt>
                <c:pt idx="51">
                  <c:v>41274</c:v>
                </c:pt>
                <c:pt idx="52">
                  <c:v>41364</c:v>
                </c:pt>
                <c:pt idx="53">
                  <c:v>41455</c:v>
                </c:pt>
                <c:pt idx="54">
                  <c:v>41547</c:v>
                </c:pt>
                <c:pt idx="55">
                  <c:v>41639</c:v>
                </c:pt>
                <c:pt idx="56">
                  <c:v>41729</c:v>
                </c:pt>
                <c:pt idx="57">
                  <c:v>41820</c:v>
                </c:pt>
                <c:pt idx="58">
                  <c:v>41912</c:v>
                </c:pt>
                <c:pt idx="59">
                  <c:v>42004</c:v>
                </c:pt>
                <c:pt idx="60">
                  <c:v>42094</c:v>
                </c:pt>
                <c:pt idx="61">
                  <c:v>42185</c:v>
                </c:pt>
                <c:pt idx="62">
                  <c:v>42277</c:v>
                </c:pt>
                <c:pt idx="63">
                  <c:v>42369</c:v>
                </c:pt>
                <c:pt idx="64">
                  <c:v>42460</c:v>
                </c:pt>
                <c:pt idx="65">
                  <c:v>42551</c:v>
                </c:pt>
                <c:pt idx="66">
                  <c:v>42643</c:v>
                </c:pt>
                <c:pt idx="67">
                  <c:v>42735</c:v>
                </c:pt>
                <c:pt idx="68">
                  <c:v>42825</c:v>
                </c:pt>
                <c:pt idx="69">
                  <c:v>42916</c:v>
                </c:pt>
                <c:pt idx="70">
                  <c:v>43008</c:v>
                </c:pt>
                <c:pt idx="71">
                  <c:v>43100</c:v>
                </c:pt>
                <c:pt idx="72">
                  <c:v>43190</c:v>
                </c:pt>
                <c:pt idx="73">
                  <c:v>43281</c:v>
                </c:pt>
                <c:pt idx="74">
                  <c:v>43373</c:v>
                </c:pt>
                <c:pt idx="75">
                  <c:v>43465</c:v>
                </c:pt>
                <c:pt idx="76">
                  <c:v>43555</c:v>
                </c:pt>
                <c:pt idx="77">
                  <c:v>43646</c:v>
                </c:pt>
                <c:pt idx="78">
                  <c:v>43738</c:v>
                </c:pt>
                <c:pt idx="79">
                  <c:v>43830</c:v>
                </c:pt>
                <c:pt idx="80">
                  <c:v>43921</c:v>
                </c:pt>
                <c:pt idx="81">
                  <c:v>44012</c:v>
                </c:pt>
                <c:pt idx="82">
                  <c:v>44104</c:v>
                </c:pt>
                <c:pt idx="83">
                  <c:v>44196</c:v>
                </c:pt>
                <c:pt idx="84">
                  <c:v>44286</c:v>
                </c:pt>
                <c:pt idx="85">
                  <c:v>44377</c:v>
                </c:pt>
                <c:pt idx="86">
                  <c:v>44469</c:v>
                </c:pt>
              </c:numCache>
            </c:numRef>
          </c:cat>
          <c:val>
            <c:numRef>
              <c:f>'Leverage and excess capital'!$E$7:$E$93</c:f>
              <c:numCache>
                <c:formatCode>0.00</c:formatCode>
                <c:ptCount val="87"/>
                <c:pt idx="34">
                  <c:v>8.3622314715562176</c:v>
                </c:pt>
                <c:pt idx="35">
                  <c:v>8.483842998030978</c:v>
                </c:pt>
                <c:pt idx="36">
                  <c:v>8.9550020742221808</c:v>
                </c:pt>
                <c:pt idx="37">
                  <c:v>9.1386688462414529</c:v>
                </c:pt>
                <c:pt idx="38">
                  <c:v>9.4358125681444065</c:v>
                </c:pt>
                <c:pt idx="39">
                  <c:v>9.8412301728184755</c:v>
                </c:pt>
                <c:pt idx="40">
                  <c:v>10.007486253507611</c:v>
                </c:pt>
                <c:pt idx="41">
                  <c:v>10.138264956971254</c:v>
                </c:pt>
                <c:pt idx="42">
                  <c:v>10.140844308549731</c:v>
                </c:pt>
                <c:pt idx="43">
                  <c:v>10.054998154058946</c:v>
                </c:pt>
                <c:pt idx="44">
                  <c:v>10.176251749371911</c:v>
                </c:pt>
                <c:pt idx="45">
                  <c:v>10.4102607406146</c:v>
                </c:pt>
                <c:pt idx="46">
                  <c:v>10.684676492091207</c:v>
                </c:pt>
                <c:pt idx="47">
                  <c:v>10.528404947821862</c:v>
                </c:pt>
                <c:pt idx="48">
                  <c:v>10.105483433909862</c:v>
                </c:pt>
                <c:pt idx="49">
                  <c:v>9.733965604605693</c:v>
                </c:pt>
                <c:pt idx="50">
                  <c:v>9.5478808033249418</c:v>
                </c:pt>
                <c:pt idx="51">
                  <c:v>9.8296763752977832</c:v>
                </c:pt>
                <c:pt idx="52">
                  <c:v>10.198105642843691</c:v>
                </c:pt>
                <c:pt idx="53">
                  <c:v>10.71563824465861</c:v>
                </c:pt>
                <c:pt idx="54">
                  <c:v>10.877092360435313</c:v>
                </c:pt>
                <c:pt idx="55">
                  <c:v>10.770167048074384</c:v>
                </c:pt>
                <c:pt idx="56">
                  <c:v>10.419950374049199</c:v>
                </c:pt>
                <c:pt idx="57">
                  <c:v>9.888425621393667</c:v>
                </c:pt>
                <c:pt idx="58">
                  <c:v>9.6940170944889701</c:v>
                </c:pt>
                <c:pt idx="59">
                  <c:v>9.5818635921991451</c:v>
                </c:pt>
                <c:pt idx="60">
                  <c:v>9.8367770563090051</c:v>
                </c:pt>
                <c:pt idx="61">
                  <c:v>9.5601514393679459</c:v>
                </c:pt>
                <c:pt idx="62">
                  <c:v>9.6147205939886362</c:v>
                </c:pt>
                <c:pt idx="63">
                  <c:v>9.5245245375627672</c:v>
                </c:pt>
                <c:pt idx="64">
                  <c:v>9.199113859093103</c:v>
                </c:pt>
                <c:pt idx="65">
                  <c:v>9.4022091668541208</c:v>
                </c:pt>
                <c:pt idx="66">
                  <c:v>9.3735827912427983</c:v>
                </c:pt>
                <c:pt idx="67">
                  <c:v>9.3902014407307739</c:v>
                </c:pt>
                <c:pt idx="68">
                  <c:v>9.5191534600349303</c:v>
                </c:pt>
                <c:pt idx="69">
                  <c:v>9.5947054055000542</c:v>
                </c:pt>
                <c:pt idx="70">
                  <c:v>9.6164719552527949</c:v>
                </c:pt>
                <c:pt idx="71">
                  <c:v>9.9307136394842601</c:v>
                </c:pt>
                <c:pt idx="72">
                  <c:v>10.04141456151558</c:v>
                </c:pt>
                <c:pt idx="73">
                  <c:v>10.291147548438214</c:v>
                </c:pt>
                <c:pt idx="74">
                  <c:v>10.310063838886816</c:v>
                </c:pt>
                <c:pt idx="75">
                  <c:v>10.16337186316639</c:v>
                </c:pt>
                <c:pt idx="76">
                  <c:v>9.875263876095417</c:v>
                </c:pt>
                <c:pt idx="77">
                  <c:v>9.166302618781387</c:v>
                </c:pt>
                <c:pt idx="78">
                  <c:v>8.8240857563780644</c:v>
                </c:pt>
                <c:pt idx="79">
                  <c:v>7.8525969880673809</c:v>
                </c:pt>
                <c:pt idx="80">
                  <c:v>7.835033511290769</c:v>
                </c:pt>
                <c:pt idx="81">
                  <c:v>7.9281931030478905</c:v>
                </c:pt>
                <c:pt idx="82">
                  <c:v>7.6483111762329035</c:v>
                </c:pt>
                <c:pt idx="83">
                  <c:v>8.067914178966852</c:v>
                </c:pt>
                <c:pt idx="84">
                  <c:v>7.7346296007390789</c:v>
                </c:pt>
                <c:pt idx="85">
                  <c:v>7.8016020732206703</c:v>
                </c:pt>
                <c:pt idx="86">
                  <c:v>7.9283729638202676</c:v>
                </c:pt>
              </c:numCache>
            </c:numRef>
          </c:val>
          <c:smooth val="0"/>
          <c:extLst>
            <c:ext xmlns:c16="http://schemas.microsoft.com/office/drawing/2014/chart" uri="{C3380CC4-5D6E-409C-BE32-E72D297353CC}">
              <c16:uniqueId val="{00000001-D5CE-4FB4-947D-73FC8DFD2822}"/>
            </c:ext>
          </c:extLst>
        </c:ser>
        <c:dLbls>
          <c:showLegendKey val="0"/>
          <c:showVal val="0"/>
          <c:showCatName val="0"/>
          <c:showSerName val="0"/>
          <c:showPercent val="0"/>
          <c:showBubbleSize val="0"/>
        </c:dLbls>
        <c:marker val="1"/>
        <c:smooth val="0"/>
        <c:axId val="366574592"/>
        <c:axId val="366573056"/>
      </c:lineChart>
      <c:dateAx>
        <c:axId val="366565632"/>
        <c:scaling>
          <c:orientation val="minMax"/>
        </c:scaling>
        <c:delete val="0"/>
        <c:axPos val="b"/>
        <c:numFmt formatCode="yyyy" sourceLinked="0"/>
        <c:majorTickMark val="out"/>
        <c:minorTickMark val="out"/>
        <c:tickLblPos val="low"/>
        <c:spPr>
          <a:ln w="6350">
            <a:solidFill>
              <a:srgbClr val="7F7F7F"/>
            </a:solidFill>
          </a:ln>
        </c:spPr>
        <c:crossAx val="366571520"/>
        <c:crosses val="autoZero"/>
        <c:auto val="1"/>
        <c:lblOffset val="100"/>
        <c:baseTimeUnit val="months"/>
        <c:majorUnit val="2"/>
        <c:majorTimeUnit val="years"/>
        <c:minorUnit val="1"/>
        <c:minorTimeUnit val="years"/>
      </c:dateAx>
      <c:valAx>
        <c:axId val="366571520"/>
        <c:scaling>
          <c:orientation val="minMax"/>
          <c:max val="12"/>
          <c:min val="6"/>
        </c:scaling>
        <c:delete val="0"/>
        <c:axPos val="l"/>
        <c:majorGridlines>
          <c:spPr>
            <a:ln w="6350">
              <a:solidFill>
                <a:srgbClr val="D9D9D9"/>
              </a:solidFill>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366565632"/>
        <c:crosses val="autoZero"/>
        <c:crossBetween val="between"/>
      </c:valAx>
      <c:valAx>
        <c:axId val="366573056"/>
        <c:scaling>
          <c:orientation val="minMax"/>
          <c:max val="12"/>
          <c:min val="6"/>
        </c:scaling>
        <c:delete val="0"/>
        <c:axPos val="r"/>
        <c:numFmt formatCode="0" sourceLinked="0"/>
        <c:majorTickMark val="out"/>
        <c:minorTickMark val="none"/>
        <c:tickLblPos val="nextTo"/>
        <c:spPr>
          <a:ln>
            <a:noFill/>
          </a:ln>
        </c:spPr>
        <c:crossAx val="366574592"/>
        <c:crosses val="max"/>
        <c:crossBetween val="between"/>
      </c:valAx>
      <c:dateAx>
        <c:axId val="366574592"/>
        <c:scaling>
          <c:orientation val="minMax"/>
        </c:scaling>
        <c:delete val="1"/>
        <c:axPos val="b"/>
        <c:numFmt formatCode="m/d/yyyy" sourceLinked="1"/>
        <c:majorTickMark val="out"/>
        <c:minorTickMark val="none"/>
        <c:tickLblPos val="nextTo"/>
        <c:crossAx val="366573056"/>
        <c:crosses val="autoZero"/>
        <c:auto val="1"/>
        <c:lblOffset val="100"/>
        <c:baseTimeUnit val="months"/>
        <c:majorUnit val="1"/>
        <c:minorUnit val="1"/>
      </c:dateAx>
      <c:spPr>
        <a:noFill/>
        <a:ln>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a:noFill/>
              <a:round/>
            </a14:hiddenLine>
          </a:ext>
        </a:extLst>
      </c:spPr>
    </c:plotArea>
    <c:legend>
      <c:legendPos val="b"/>
      <c:layout>
        <c:manualLayout>
          <c:xMode val="edge"/>
          <c:yMode val="edge"/>
          <c:x val="1.1199748513798367E-2"/>
          <c:y val="0.95579347505899714"/>
          <c:w val="0.37190825988947163"/>
          <c:h val="3.7901354701406334E-2"/>
        </c:manualLayout>
      </c:layout>
      <c:overlay val="0"/>
    </c:legend>
    <c:plotVisOnly val="1"/>
    <c:dispBlanksAs val="gap"/>
    <c:showDLblsOverMax val="0"/>
  </c:chart>
  <c:spPr>
    <a:noFill/>
    <a:ln w="9525">
      <a:noFill/>
    </a:ln>
    <a:extLst>
      <a:ext uri="{909E8E84-426E-40DD-AFC4-6F175D3DCCD1}">
        <a14:hiddenFill xmlns:a14="http://schemas.microsoft.com/office/drawing/2010/main">
          <a:solidFill>
            <a:sysClr val="window" lastClr="FFFFFF"/>
          </a:solidFill>
        </a14:hiddenFill>
      </a:ext>
    </a:extLst>
  </c:spPr>
  <c:txPr>
    <a:bodyPr/>
    <a:lstStyle/>
    <a:p>
      <a:pPr>
        <a:defRPr sz="1000">
          <a:solidFill>
            <a:srgbClr val="000000"/>
          </a:solidFill>
          <a:latin typeface="Franklin Gothic Book" panose="020B0503020102020204" pitchFamily="34" charset="0"/>
          <a:ea typeface="Verdana"/>
          <a:cs typeface="Verdana"/>
        </a:defRPr>
      </a:pPr>
      <a:endParaRPr lang="da-DK"/>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646071424"/>
        <c:axId val="646072960"/>
      </c:barChart>
      <c:catAx>
        <c:axId val="646071424"/>
        <c:scaling>
          <c:orientation val="minMax"/>
        </c:scaling>
        <c:delete val="0"/>
        <c:axPos val="b"/>
        <c:numFmt formatCode="m/d/yyyy" sourceLinked="1"/>
        <c:majorTickMark val="out"/>
        <c:minorTickMark val="none"/>
        <c:tickLblPos val="nextTo"/>
        <c:crossAx val="646072960"/>
        <c:crosses val="autoZero"/>
        <c:auto val="1"/>
        <c:lblAlgn val="ctr"/>
        <c:lblOffset val="100"/>
        <c:noMultiLvlLbl val="0"/>
      </c:catAx>
      <c:valAx>
        <c:axId val="646072960"/>
        <c:scaling>
          <c:orientation val="minMax"/>
        </c:scaling>
        <c:delete val="0"/>
        <c:axPos val="l"/>
        <c:majorGridlines/>
        <c:numFmt formatCode="0.00" sourceLinked="1"/>
        <c:majorTickMark val="out"/>
        <c:minorTickMark val="none"/>
        <c:tickLblPos val="nextTo"/>
        <c:crossAx val="646071424"/>
        <c:crosses val="autoZero"/>
        <c:crossBetween val="between"/>
      </c:valAx>
    </c:plotArea>
    <c:legend>
      <c:legendPos val="r"/>
      <c:overlay val="0"/>
    </c:legend>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Diagram3">
    <tabColor theme="9"/>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Diagram13">
    <tabColor theme="9"/>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Diagram8">
    <tabColor theme="9"/>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Diagram6">
    <tabColor theme="9"/>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Diagram11">
    <tabColor theme="9"/>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Diagram1">
    <tabColor theme="9"/>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Diagram10">
    <tabColor theme="9"/>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0.00547</cdr:x>
      <cdr:y>0.01647</cdr:y>
    </cdr:from>
    <cdr:to>
      <cdr:x>0.26282</cdr:x>
      <cdr:y>0.12469</cdr:y>
    </cdr:to>
    <cdr:sp macro="" textlink="">
      <cdr:nvSpPr>
        <cdr:cNvPr id="2" name="Tekstboks 1"/>
        <cdr:cNvSpPr txBox="1"/>
      </cdr:nvSpPr>
      <cdr:spPr>
        <a:xfrm xmlns:a="http://schemas.openxmlformats.org/drawingml/2006/main">
          <a:off x="50800" y="99567"/>
          <a:ext cx="2390250" cy="654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0.92097</cdr:x>
      <cdr:y>0.00897</cdr:y>
    </cdr:from>
    <cdr:to>
      <cdr:x>0.96356</cdr:x>
      <cdr:y>0.04167</cdr:y>
    </cdr:to>
    <cdr:sp macro="" textlink="">
      <cdr:nvSpPr>
        <cdr:cNvPr id="2" name="Tekstboks 1"/>
        <cdr:cNvSpPr txBox="1"/>
      </cdr:nvSpPr>
      <cdr:spPr>
        <a:xfrm xmlns:a="http://schemas.openxmlformats.org/drawingml/2006/main">
          <a:off x="8553903" y="54229"/>
          <a:ext cx="395573" cy="1976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a:t>
          </a:r>
          <a:endParaRPr lang="da-DK" sz="800">
            <a:latin typeface="Franklin Gothic Book" panose="020B0503020102020204" pitchFamily="34" charset="0"/>
          </a:endParaRPr>
        </a:p>
      </cdr:txBody>
    </cdr:sp>
  </cdr:relSizeAnchor>
  <cdr:relSizeAnchor xmlns:cdr="http://schemas.openxmlformats.org/drawingml/2006/chartDrawing">
    <cdr:from>
      <cdr:x>0.94267</cdr:x>
      <cdr:y>0.02767</cdr:y>
    </cdr:from>
    <cdr:to>
      <cdr:x>1</cdr:x>
      <cdr:y>0.05283</cdr:y>
    </cdr:to>
    <cdr:sp macro="" textlink="">
      <cdr:nvSpPr>
        <cdr:cNvPr id="3" name="Tekstboks 2"/>
        <cdr:cNvSpPr txBox="1"/>
      </cdr:nvSpPr>
      <cdr:spPr>
        <a:xfrm xmlns:a="http://schemas.openxmlformats.org/drawingml/2006/main">
          <a:off x="8770620" y="167640"/>
          <a:ext cx="533400"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a-DK" sz="1100"/>
        </a:p>
      </cdr:txBody>
    </cdr:sp>
  </cdr:relSizeAnchor>
  <cdr:relSizeAnchor xmlns:cdr="http://schemas.openxmlformats.org/drawingml/2006/chartDrawing">
    <cdr:from>
      <cdr:x>0.00091</cdr:x>
      <cdr:y>0.00911</cdr:y>
    </cdr:from>
    <cdr:to>
      <cdr:x>0.08691</cdr:x>
      <cdr:y>0.04433</cdr:y>
    </cdr:to>
    <cdr:sp macro="" textlink="">
      <cdr:nvSpPr>
        <cdr:cNvPr id="4" name="Tekstboks 3"/>
        <cdr:cNvSpPr txBox="1"/>
      </cdr:nvSpPr>
      <cdr:spPr>
        <a:xfrm xmlns:a="http://schemas.openxmlformats.org/drawingml/2006/main">
          <a:off x="8467" y="55077"/>
          <a:ext cx="798762" cy="2129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Assets/capital</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0.00046</cdr:x>
      <cdr:y>0.0007</cdr:y>
    </cdr:from>
    <cdr:to>
      <cdr:x>1</cdr:x>
      <cdr:y>1</cdr:y>
    </cdr:to>
    <cdr:pic>
      <cdr:nvPicPr>
        <cdr:cNvPr id="3" name="Picture 1">
          <a:extLst xmlns:a="http://schemas.openxmlformats.org/drawingml/2006/main">
            <a:ext uri="{FF2B5EF4-FFF2-40B4-BE49-F238E27FC236}">
              <a16:creationId xmlns:a16="http://schemas.microsoft.com/office/drawing/2014/main" id="{FBD40AF2-D016-4593-8687-5C591F0F314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77350" cy="60388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c:userShapes xmlns:c="http://schemas.openxmlformats.org/drawingml/2006/chart">
  <cdr:relSizeAnchor xmlns:cdr="http://schemas.openxmlformats.org/drawingml/2006/chartDrawing">
    <cdr:from>
      <cdr:x>0</cdr:x>
      <cdr:y>0.0007</cdr:y>
    </cdr:from>
    <cdr:to>
      <cdr:x>1</cdr:x>
      <cdr:y>1</cdr:y>
    </cdr:to>
    <cdr:pic>
      <cdr:nvPicPr>
        <cdr:cNvPr id="3" name="Picture 1">
          <a:extLst xmlns:a="http://schemas.openxmlformats.org/drawingml/2006/main">
            <a:ext uri="{FF2B5EF4-FFF2-40B4-BE49-F238E27FC236}">
              <a16:creationId xmlns:a16="http://schemas.microsoft.com/office/drawing/2014/main" id="{E98F7D6F-4A1E-4335-AEA6-B682D449D60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9286875" cy="603885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0.00668</cdr:y>
    </cdr:from>
    <cdr:to>
      <cdr:x>0.10738</cdr:x>
      <cdr:y>0.04628</cdr:y>
    </cdr:to>
    <cdr:sp macro="" textlink="">
      <cdr:nvSpPr>
        <cdr:cNvPr id="3" name="Tekstboks 2"/>
        <cdr:cNvSpPr txBox="1"/>
      </cdr:nvSpPr>
      <cdr:spPr>
        <a:xfrm xmlns:a="http://schemas.openxmlformats.org/drawingml/2006/main">
          <a:off x="76840" y="40392"/>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Percentage points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0.00248</cdr:y>
    </cdr:from>
    <cdr:to>
      <cdr:x>0.10738</cdr:x>
      <cdr:y>0.04208</cdr:y>
    </cdr:to>
    <cdr:sp macro="" textlink="">
      <cdr:nvSpPr>
        <cdr:cNvPr id="3" name="Tekstboks 2"/>
        <cdr:cNvSpPr txBox="1"/>
      </cdr:nvSpPr>
      <cdr:spPr>
        <a:xfrm xmlns:a="http://schemas.openxmlformats.org/drawingml/2006/main">
          <a:off x="76841" y="14992"/>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Per cent of GDP</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0.00546</cdr:x>
      <cdr:y>0.00838</cdr:y>
    </cdr:from>
    <cdr:to>
      <cdr:x>0.0804</cdr:x>
      <cdr:y>0.00838</cdr:y>
    </cdr:to>
    <cdr:sp macro="" textlink="">
      <cdr:nvSpPr>
        <cdr:cNvPr id="2" name="TextBox 1"/>
        <cdr:cNvSpPr txBox="1"/>
      </cdr:nvSpPr>
      <cdr:spPr>
        <a:xfrm xmlns:a="http://schemas.openxmlformats.org/drawingml/2006/main">
          <a:off x="50800" y="50800"/>
          <a:ext cx="697500" cy="0"/>
        </a:xfrm>
        <a:prstGeom xmlns:a="http://schemas.openxmlformats.org/drawingml/2006/main" prst="rect">
          <a:avLst/>
        </a:prstGeom>
      </cdr:spPr>
      <cdr:txBody>
        <a:bodyPr xmlns:a="http://schemas.openxmlformats.org/drawingml/2006/main" vertOverflow="clip" wrap="none" lIns="0" tIns="0" rIns="0" bIns="0" rtlCol="0"/>
        <a:lstStyle xmlns:a="http://schemas.openxmlformats.org/drawingml/2006/main"/>
        <a:p xmlns:a="http://schemas.openxmlformats.org/drawingml/2006/main">
          <a:endParaRPr lang="da-DK" sz="600">
            <a:latin typeface="Verdana"/>
            <a:ea typeface="Verdana" panose="020B0604030504040204" pitchFamily="34" charset="0"/>
            <a:cs typeface="Verdana" panose="020B0604030504040204" pitchFamily="34" charset="0"/>
          </a:endParaRPr>
        </a:p>
      </cdr:txBody>
    </cdr:sp>
  </cdr:relSizeAnchor>
  <cdr:relSizeAnchor xmlns:cdr="http://schemas.openxmlformats.org/drawingml/2006/chartDrawing">
    <cdr:from>
      <cdr:x>0.00827</cdr:x>
      <cdr:y>0.00108</cdr:y>
    </cdr:from>
    <cdr:to>
      <cdr:x>0.10738</cdr:x>
      <cdr:y>0.04068</cdr:y>
    </cdr:to>
    <cdr:sp macro="" textlink="">
      <cdr:nvSpPr>
        <cdr:cNvPr id="3" name="Tekstboks 2"/>
        <cdr:cNvSpPr txBox="1"/>
      </cdr:nvSpPr>
      <cdr:spPr>
        <a:xfrm xmlns:a="http://schemas.openxmlformats.org/drawingml/2006/main">
          <a:off x="76840" y="6525"/>
          <a:ext cx="920527" cy="2393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Franklin Gothic Book" panose="020B0503020102020204" pitchFamily="34" charset="0"/>
              <a:ea typeface="Verdana" panose="020B0604030504040204" pitchFamily="34" charset="0"/>
              <a:cs typeface="Verdana" panose="020B0604030504040204" pitchFamily="34" charset="0"/>
            </a:rPr>
            <a:t>Kr. billion</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86875" cy="6048375"/>
    <xdr:graphicFrame macro="">
      <xdr:nvGraphicFramePr>
        <xdr:cNvPr id="2" name="Diagram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el_Core.accdb2" displayName="Tabel_Core.accdb2" ref="A7:C1253" totalsRowShown="0" headerRowDxfId="39" dataDxfId="38">
  <tableColumns count="3">
    <tableColumn id="1" xr3:uid="{00000000-0010-0000-0000-000001000000}" name="Date" dataDxfId="37"/>
    <tableColumn id="2" xr3:uid="{00000000-0010-0000-0000-000002000000}" name="Credit spread, Europe (percentage points)" dataDxfId="36"/>
    <tableColumn id="3" xr3:uid="{00000000-0010-0000-0000-000003000000}" name="Equity volatility, Europe (per cent)" dataDxfId="3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Core.accdb_1" displayName="Table_Core.accdb_1" ref="A6:C103" totalsRowShown="0" headerRowDxfId="34" dataDxfId="33">
  <autoFilter ref="A6:C103" xr:uid="{00000000-0009-0000-0100-000002000000}"/>
  <tableColumns count="3">
    <tableColumn id="1" xr3:uid="{00000000-0010-0000-0100-000001000000}" name="Date" dataDxfId="32"/>
    <tableColumn id="3" xr3:uid="{00000000-0010-0000-0100-000003000000}" name="Danmarks Nationalbank's monetary policy rate" dataDxfId="31"/>
    <tableColumn id="5" xr3:uid="{00000000-0010-0000-0100-000005000000}" name="Interest rate spread on new lending (3 month moving average)" dataDxfId="3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el_Core.accdb3" displayName="Tabel_Core.accdb3" ref="A6:D24" totalsRowShown="0" headerRowDxfId="29" dataDxfId="28">
  <tableColumns count="4">
    <tableColumn id="1" xr3:uid="{00000000-0010-0000-0200-000001000000}" name="Date" dataDxfId="27"/>
    <tableColumn id="2" xr3:uid="{00000000-0010-0000-0200-000002000000}" name="Credit from the bank of Greenland, financial data" dataDxfId="26"/>
    <tableColumn id="3" xr3:uid="{00000000-0010-0000-0200-000003000000}" name="Credit from banks in Greenland and Denmark" dataDxfId="25"/>
    <tableColumn id="4" xr3:uid="{00000000-0010-0000-0200-000004000000}" name="Credit from banks in Greenland, Denmark and the Faroe Islands and by mortgage banks in Denmark" dataDxfId="24"/>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F_GL_Udlaan" displayName="F_GL_Udlaan" ref="A7:D243" totalsRowShown="0" headerRowDxfId="23" dataDxfId="22">
  <autoFilter ref="A7:D243" xr:uid="{597AB869-0B9A-4DDA-8F38-54CA4D581A14}">
    <filterColumn colId="0">
      <filters>
        <dateGroupItem year="2021" month="3" dateTimeGrouping="month"/>
        <dateGroupItem year="2021" month="6" dateTimeGrouping="month"/>
        <dateGroupItem year="2021" month="9" dateTimeGrouping="month"/>
        <dateGroupItem year="2021" month="10" dateTimeGrouping="month"/>
        <dateGroupItem year="2021" month="12" dateTimeGrouping="month"/>
        <dateGroupItem year="2020" month="3" dateTimeGrouping="month"/>
        <dateGroupItem year="2020" month="6" dateTimeGrouping="month"/>
        <dateGroupItem year="2020" month="9" dateTimeGrouping="month"/>
        <dateGroupItem year="2020" month="12" dateTimeGrouping="month"/>
        <dateGroupItem year="2019" month="3" dateTimeGrouping="month"/>
        <dateGroupItem year="2019" month="6" dateTimeGrouping="month"/>
        <dateGroupItem year="2019" month="9" dateTimeGrouping="month"/>
        <dateGroupItem year="2019" month="12" dateTimeGrouping="month"/>
        <dateGroupItem year="2018" month="3" dateTimeGrouping="month"/>
        <dateGroupItem year="2018" month="6" dateTimeGrouping="month"/>
        <dateGroupItem year="2018" month="9" dateTimeGrouping="month"/>
        <dateGroupItem year="2018" month="12" dateTimeGrouping="month"/>
        <dateGroupItem year="2017" month="3" dateTimeGrouping="month"/>
        <dateGroupItem year="2017" month="6" dateTimeGrouping="month"/>
        <dateGroupItem year="2017" month="9" dateTimeGrouping="month"/>
        <dateGroupItem year="2017" month="12" dateTimeGrouping="month"/>
        <dateGroupItem year="2016" month="3" dateTimeGrouping="month"/>
        <dateGroupItem year="2016" month="6" dateTimeGrouping="month"/>
        <dateGroupItem year="2016" month="9" dateTimeGrouping="month"/>
        <dateGroupItem year="2016" month="12" dateTimeGrouping="month"/>
        <dateGroupItem year="2015" month="3" dateTimeGrouping="month"/>
        <dateGroupItem year="2015" month="6" dateTimeGrouping="month"/>
        <dateGroupItem year="2015" month="9" dateTimeGrouping="month"/>
        <dateGroupItem year="2015" month="12" dateTimeGrouping="month"/>
        <dateGroupItem year="2014" month="3" dateTimeGrouping="month"/>
        <dateGroupItem year="2014" month="6" dateTimeGrouping="month"/>
        <dateGroupItem year="2014" month="9" dateTimeGrouping="month"/>
        <dateGroupItem year="2014" month="12" dateTimeGrouping="month"/>
        <dateGroupItem year="2013" month="3" dateTimeGrouping="month"/>
        <dateGroupItem year="2013" month="6" dateTimeGrouping="month"/>
        <dateGroupItem year="2013" month="9" dateTimeGrouping="month"/>
        <dateGroupItem year="2013" month="12" dateTimeGrouping="month"/>
        <dateGroupItem year="2012" month="3" dateTimeGrouping="month"/>
        <dateGroupItem year="2012" month="6" dateTimeGrouping="month"/>
        <dateGroupItem year="2012" month="9" dateTimeGrouping="month"/>
        <dateGroupItem year="2012" month="12" dateTimeGrouping="month"/>
        <dateGroupItem year="2011" month="3" dateTimeGrouping="month"/>
        <dateGroupItem year="2011" month="6" dateTimeGrouping="month"/>
        <dateGroupItem year="2011" month="9" dateTimeGrouping="month"/>
        <dateGroupItem year="2011" month="12" dateTimeGrouping="month"/>
        <dateGroupItem year="2010" month="3" dateTimeGrouping="month"/>
        <dateGroupItem year="2010" month="6" dateTimeGrouping="month"/>
        <dateGroupItem year="2010" month="9" dateTimeGrouping="month"/>
        <dateGroupItem year="2010" month="12" dateTimeGrouping="month"/>
        <dateGroupItem year="2009" month="3" dateTimeGrouping="month"/>
        <dateGroupItem year="2009" month="6" dateTimeGrouping="month"/>
        <dateGroupItem year="2009" month="9" dateTimeGrouping="month"/>
        <dateGroupItem year="2009" month="12" dateTimeGrouping="month"/>
        <dateGroupItem year="2008" month="3" dateTimeGrouping="month"/>
        <dateGroupItem year="2008" month="6" dateTimeGrouping="month"/>
        <dateGroupItem year="2008" month="9" dateTimeGrouping="month"/>
        <dateGroupItem year="2008" month="12" dateTimeGrouping="month"/>
        <dateGroupItem year="2007" month="3" dateTimeGrouping="month"/>
        <dateGroupItem year="2007" month="6" dateTimeGrouping="month"/>
        <dateGroupItem year="2007" month="9" dateTimeGrouping="month"/>
        <dateGroupItem year="2007" month="12" dateTimeGrouping="month"/>
        <dateGroupItem year="2006" month="3" dateTimeGrouping="month"/>
        <dateGroupItem year="2006" month="6" dateTimeGrouping="month"/>
        <dateGroupItem year="2006" month="9" dateTimeGrouping="month"/>
        <dateGroupItem year="2006" month="12" dateTimeGrouping="month"/>
        <dateGroupItem year="2005" month="3" dateTimeGrouping="month"/>
        <dateGroupItem year="2005" month="6" dateTimeGrouping="month"/>
        <dateGroupItem year="2005" month="9" dateTimeGrouping="month"/>
        <dateGroupItem year="2005" month="12" dateTimeGrouping="month"/>
        <dateGroupItem year="2004" month="3" dateTimeGrouping="month"/>
        <dateGroupItem year="2004" month="6" dateTimeGrouping="month"/>
        <dateGroupItem year="2004" month="9" dateTimeGrouping="month"/>
        <dateGroupItem year="2004" month="12" dateTimeGrouping="month"/>
        <dateGroupItem year="2003" month="3" dateTimeGrouping="month"/>
        <dateGroupItem year="2003" month="6" dateTimeGrouping="month"/>
        <dateGroupItem year="2003" month="9" dateTimeGrouping="month"/>
        <dateGroupItem year="2003" month="12" dateTimeGrouping="month"/>
        <dateGroupItem year="2002" month="3" dateTimeGrouping="month"/>
        <dateGroupItem year="2002" month="6" dateTimeGrouping="month"/>
        <dateGroupItem year="2002" month="9" dateTimeGrouping="month"/>
        <dateGroupItem year="2002" month="12" dateTimeGrouping="month"/>
        <dateGroupItem year="2001" month="3" dateTimeGrouping="month"/>
        <dateGroupItem year="2001" month="6" dateTimeGrouping="month"/>
        <dateGroupItem year="2001" month="9" dateTimeGrouping="month"/>
        <dateGroupItem year="2001" month="12" dateTimeGrouping="month"/>
        <dateGroupItem year="2000" month="3" dateTimeGrouping="month"/>
        <dateGroupItem year="2000" month="6" dateTimeGrouping="month"/>
        <dateGroupItem year="2000" month="9" dateTimeGrouping="month"/>
        <dateGroupItem year="2000" month="12" dateTimeGrouping="month"/>
      </filters>
    </filterColumn>
  </autoFilter>
  <tableColumns count="4">
    <tableColumn id="1" xr3:uid="{00000000-0010-0000-0300-000001000000}" name="Date" dataDxfId="21"/>
    <tableColumn id="2" xr3:uid="{00000000-0010-0000-0300-000002000000}" name="Credit from the bank of Greenland, financial data" dataDxfId="20"/>
    <tableColumn id="3" xr3:uid="{00000000-0010-0000-0300-000003000000}" name="Credit from banks in Greenland and Denmark" dataDxfId="19"/>
    <tableColumn id="4" xr3:uid="{00000000-0010-0000-0300-000004000000}" name="GDP" dataDxfId="1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Tabel_Core.accdb5" displayName="Tabel_Core.accdb5" ref="A7:C91" totalsRowShown="0" headerRowDxfId="17" dataDxfId="16">
  <tableColumns count="3">
    <tableColumn id="1" xr3:uid="{00000000-0010-0000-0400-000001000000}" name="Date" dataDxfId="15"/>
    <tableColumn id="2" xr3:uid="{00000000-0010-0000-0400-000002000000}" name="Credit from the bank of Greenland, financial data" dataDxfId="14"/>
    <tableColumn id="3" xr3:uid="{00000000-0010-0000-0400-000003000000}" name="Credit from banks in Greenland and Denmark" dataDxfId="13"/>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el_Core.accdb_14" displayName="Tabel_Core.accdb_14" ref="A6:E93" totalsRowShown="0" headerRowDxfId="12" dataDxfId="11">
  <autoFilter ref="A6:E93" xr:uid="{0EEEA3A5-B319-41A2-89FB-BD5EE67C6DFB}"/>
  <sortState ref="A7:E93">
    <sortCondition ref="A6:A93"/>
  </sortState>
  <tableColumns count="5">
    <tableColumn id="1" xr3:uid="{00000000-0010-0000-0500-000001000000}" name="Date" dataDxfId="10"/>
    <tableColumn id="2" xr3:uid="{00000000-0010-0000-0500-000002000000}" name="Leverage" dataDxfId="9"/>
    <tableColumn id="8" xr3:uid="{00000000-0010-0000-0500-000008000000}" name="Leverage (4 quarter moving average)" dataDxfId="8">
      <calculatedColumnFormula>AVERAGE(B4:B7)</calculatedColumnFormula>
    </tableColumn>
    <tableColumn id="5" xr3:uid="{00000000-0010-0000-0500-000005000000}" name="Excess capital adequacy" dataDxfId="7"/>
    <tableColumn id="9" xr3:uid="{00000000-0010-0000-0500-000009000000}" name="Excess capital adequacy  (4 quarter moving average)" dataDxfId="6">
      <calculatedColumnFormula>IF(ISNUMBER(D4),AVERAGE(D4:D7),NA())</calculatedColumnFormula>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el_Core.accdb" displayName="Tabel_Core.accdb" ref="A6:D93" totalsRowShown="0" headerRowDxfId="5" dataDxfId="4">
  <tableColumns count="4">
    <tableColumn id="1" xr3:uid="{00000000-0010-0000-0600-000001000000}" name="Date" dataDxfId="3"/>
    <tableColumn id="2" xr3:uid="{00000000-0010-0000-0600-000002000000}" name="Return on equity" dataDxfId="2"/>
    <tableColumn id="3" xr3:uid="{00000000-0010-0000-0600-000003000000}" name="10-year government bond yield" dataDxfId="1"/>
    <tableColumn id="6" xr3:uid="{00000000-0010-0000-0600-000006000000}" name="Excess return relative to 10-year Danish government bond" dataDxfId="0"/>
  </tableColumns>
  <tableStyleInfo name="TableStyleMedium2" showFirstColumn="0" showLastColumn="0" showRowStripes="1" showColumnStripes="0"/>
</table>
</file>

<file path=xl/theme/theme1.xml><?xml version="1.0" encoding="utf-8"?>
<a:theme xmlns:a="http://schemas.openxmlformats.org/drawingml/2006/main" name="DSRR 2020">
  <a:themeElements>
    <a:clrScheme name="DSRR farver">
      <a:dk1>
        <a:srgbClr val="000000"/>
      </a:dk1>
      <a:lt1>
        <a:sysClr val="window" lastClr="FFFFFF"/>
      </a:lt1>
      <a:dk2>
        <a:srgbClr val="8CC2E2"/>
      </a:dk2>
      <a:lt2>
        <a:srgbClr val="6B7F88"/>
      </a:lt2>
      <a:accent1>
        <a:srgbClr val="003865"/>
      </a:accent1>
      <a:accent2>
        <a:srgbClr val="EA6852"/>
      </a:accent2>
      <a:accent3>
        <a:srgbClr val="BCC5C9"/>
      </a:accent3>
      <a:accent4>
        <a:srgbClr val="0078BF"/>
      </a:accent4>
      <a:accent5>
        <a:srgbClr val="F8CABF"/>
      </a:accent5>
      <a:accent6>
        <a:srgbClr val="6B7F88"/>
      </a:accent6>
      <a:hlink>
        <a:srgbClr val="007BD2"/>
      </a:hlink>
      <a:folHlink>
        <a:srgbClr val="EA6852"/>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theme="4"/>
  </sheetPr>
  <dimension ref="A1:G27"/>
  <sheetViews>
    <sheetView tabSelected="1" workbookViewId="0">
      <selection activeCell="A2" sqref="A2:B2"/>
    </sheetView>
  </sheetViews>
  <sheetFormatPr defaultColWidth="9.140625" defaultRowHeight="19.149999999999999" customHeight="1" x14ac:dyDescent="0.3"/>
  <cols>
    <col min="1" max="1" width="23.5703125" style="1" customWidth="1"/>
    <col min="2" max="2" width="59.42578125" style="1" customWidth="1"/>
    <col min="3" max="3" width="9.140625" style="1"/>
    <col min="4" max="4" width="37.28515625" style="1" customWidth="1"/>
    <col min="5" max="5" width="52.7109375" style="1" customWidth="1"/>
    <col min="6" max="16384" width="9.140625" style="1"/>
  </cols>
  <sheetData>
    <row r="1" spans="1:5" ht="19.149999999999999" customHeight="1" thickBot="1" x14ac:dyDescent="0.35">
      <c r="A1" s="61"/>
      <c r="B1" s="61"/>
      <c r="D1" s="62"/>
      <c r="E1" s="62"/>
    </row>
    <row r="2" spans="1:5" ht="19.149999999999999" customHeight="1" thickBot="1" x14ac:dyDescent="0.35">
      <c r="A2" s="65" t="s">
        <v>31</v>
      </c>
      <c r="B2" s="66"/>
      <c r="D2" s="63"/>
      <c r="E2" s="63"/>
    </row>
    <row r="3" spans="1:5" ht="19.149999999999999" customHeight="1" x14ac:dyDescent="0.3">
      <c r="A3" s="64" t="s">
        <v>32</v>
      </c>
      <c r="B3" s="64"/>
      <c r="C3" s="42"/>
      <c r="D3" s="60"/>
      <c r="E3" s="60"/>
    </row>
    <row r="4" spans="1:5" ht="19.149999999999999" customHeight="1" thickBot="1" x14ac:dyDescent="0.35">
      <c r="A4" s="43" t="s">
        <v>5</v>
      </c>
      <c r="B4" s="44" t="s">
        <v>12</v>
      </c>
      <c r="D4" s="45"/>
      <c r="E4" s="46"/>
    </row>
    <row r="5" spans="1:5" ht="19.149999999999999" customHeight="1" x14ac:dyDescent="0.3">
      <c r="A5" s="64" t="s">
        <v>33</v>
      </c>
      <c r="B5" s="64"/>
      <c r="C5" s="42"/>
      <c r="D5" s="60"/>
      <c r="E5" s="60"/>
    </row>
    <row r="6" spans="1:5" ht="19.149999999999999" customHeight="1" thickBot="1" x14ac:dyDescent="0.35">
      <c r="A6" s="43" t="s">
        <v>6</v>
      </c>
      <c r="B6" s="47" t="s">
        <v>13</v>
      </c>
      <c r="C6" s="48"/>
      <c r="D6" s="45"/>
      <c r="E6" s="46"/>
    </row>
    <row r="7" spans="1:5" ht="19.149999999999999" customHeight="1" thickBot="1" x14ac:dyDescent="0.35">
      <c r="A7" s="64" t="s">
        <v>34</v>
      </c>
      <c r="B7" s="67"/>
      <c r="D7" s="60"/>
      <c r="E7" s="60"/>
    </row>
    <row r="8" spans="1:5" ht="19.149999999999999" customHeight="1" x14ac:dyDescent="0.3">
      <c r="A8" s="43" t="s">
        <v>7</v>
      </c>
      <c r="B8" s="49" t="s">
        <v>14</v>
      </c>
      <c r="D8" s="45"/>
      <c r="E8" s="50"/>
    </row>
    <row r="9" spans="1:5" ht="19.149999999999999" customHeight="1" x14ac:dyDescent="0.3">
      <c r="A9" s="51" t="s">
        <v>8</v>
      </c>
      <c r="B9" s="44" t="s">
        <v>15</v>
      </c>
      <c r="D9" s="45"/>
      <c r="E9" s="50"/>
    </row>
    <row r="10" spans="1:5" ht="19.149999999999999" customHeight="1" thickBot="1" x14ac:dyDescent="0.35">
      <c r="A10" s="52" t="s">
        <v>9</v>
      </c>
      <c r="B10" s="53" t="s">
        <v>16</v>
      </c>
      <c r="C10" s="48"/>
      <c r="D10" s="45"/>
      <c r="E10" s="46"/>
    </row>
    <row r="11" spans="1:5" ht="19.149999999999999" customHeight="1" x14ac:dyDescent="0.3">
      <c r="A11" s="69" t="s">
        <v>35</v>
      </c>
      <c r="B11" s="69"/>
      <c r="C11" s="42"/>
      <c r="D11" s="60"/>
      <c r="E11" s="60"/>
    </row>
    <row r="12" spans="1:5" ht="19.149999999999999" customHeight="1" x14ac:dyDescent="0.3">
      <c r="A12" s="43" t="s">
        <v>10</v>
      </c>
      <c r="B12" s="54" t="s">
        <v>44</v>
      </c>
      <c r="D12" s="45"/>
      <c r="E12" s="46"/>
    </row>
    <row r="13" spans="1:5" ht="19.149999999999999" customHeight="1" x14ac:dyDescent="0.3">
      <c r="A13" s="51" t="s">
        <v>11</v>
      </c>
      <c r="B13" s="55" t="s">
        <v>43</v>
      </c>
      <c r="D13" s="45"/>
      <c r="E13" s="46"/>
    </row>
    <row r="14" spans="1:5" ht="19.149999999999999" customHeight="1" x14ac:dyDescent="0.3">
      <c r="A14" s="56"/>
      <c r="B14" s="56"/>
      <c r="D14" s="45"/>
      <c r="E14" s="46"/>
    </row>
    <row r="15" spans="1:5" ht="19.149999999999999" customHeight="1" x14ac:dyDescent="0.3">
      <c r="D15" s="45"/>
      <c r="E15" s="45"/>
    </row>
    <row r="16" spans="1:5" ht="19.149999999999999" customHeight="1" x14ac:dyDescent="0.3">
      <c r="D16" s="63"/>
      <c r="E16" s="63"/>
    </row>
    <row r="17" spans="4:7" ht="19.149999999999999" customHeight="1" x14ac:dyDescent="0.3">
      <c r="D17" s="45"/>
      <c r="E17" s="50"/>
    </row>
    <row r="18" spans="4:7" ht="19.149999999999999" customHeight="1" x14ac:dyDescent="0.3">
      <c r="D18" s="45"/>
      <c r="E18" s="50"/>
    </row>
    <row r="19" spans="4:7" ht="19.149999999999999" customHeight="1" x14ac:dyDescent="0.3">
      <c r="D19" s="45"/>
      <c r="E19" s="57"/>
    </row>
    <row r="20" spans="4:7" ht="19.149999999999999" customHeight="1" x14ac:dyDescent="0.3">
      <c r="D20" s="63"/>
      <c r="E20" s="63"/>
    </row>
    <row r="21" spans="4:7" ht="19.149999999999999" customHeight="1" x14ac:dyDescent="0.3">
      <c r="D21" s="45"/>
      <c r="E21" s="46"/>
    </row>
    <row r="22" spans="4:7" ht="19.149999999999999" customHeight="1" x14ac:dyDescent="0.3">
      <c r="D22" s="3"/>
      <c r="E22" s="3"/>
    </row>
    <row r="23" spans="4:7" ht="19.149999999999999" customHeight="1" x14ac:dyDescent="0.3">
      <c r="D23" s="3"/>
      <c r="E23" s="3"/>
      <c r="F23" s="3"/>
      <c r="G23" s="3"/>
    </row>
    <row r="24" spans="4:7" ht="19.149999999999999" customHeight="1" x14ac:dyDescent="0.3">
      <c r="D24" s="68"/>
      <c r="E24" s="68"/>
      <c r="F24" s="3"/>
      <c r="G24" s="3"/>
    </row>
    <row r="25" spans="4:7" ht="19.149999999999999" customHeight="1" x14ac:dyDescent="0.3">
      <c r="D25" s="3"/>
      <c r="E25" s="58"/>
      <c r="F25" s="3"/>
      <c r="G25" s="3"/>
    </row>
    <row r="26" spans="4:7" ht="19.149999999999999" customHeight="1" x14ac:dyDescent="0.3">
      <c r="D26" s="3"/>
      <c r="E26" s="58"/>
      <c r="F26" s="3"/>
      <c r="G26" s="3"/>
    </row>
    <row r="27" spans="4:7" ht="19.149999999999999" customHeight="1" x14ac:dyDescent="0.3">
      <c r="D27" s="3"/>
      <c r="E27" s="59"/>
      <c r="F27" s="3"/>
      <c r="G27" s="3"/>
    </row>
  </sheetData>
  <mergeCells count="15">
    <mergeCell ref="D24:E24"/>
    <mergeCell ref="D11:E11"/>
    <mergeCell ref="D16:E16"/>
    <mergeCell ref="D20:E20"/>
    <mergeCell ref="A11:B11"/>
    <mergeCell ref="D5:E5"/>
    <mergeCell ref="D7:E7"/>
    <mergeCell ref="A1:B1"/>
    <mergeCell ref="D1:E1"/>
    <mergeCell ref="D2:E2"/>
    <mergeCell ref="D3:E3"/>
    <mergeCell ref="A3:B3"/>
    <mergeCell ref="A2:B2"/>
    <mergeCell ref="A5:B5"/>
    <mergeCell ref="A7:B7"/>
  </mergeCells>
  <hyperlinks>
    <hyperlink ref="B4" location="'Credit spread Equity volatility'!A1" display="Credit spread and equity volatility" xr:uid="{00000000-0004-0000-0100-000000000000}"/>
    <hyperlink ref="B6" location="'Interest rate spread'!A1" display="The banks' interest rate spread" xr:uid="{00000000-0004-0000-0100-000001000000}"/>
    <hyperlink ref="B10" location="'Credit growth'!A1" display="Credit growth" xr:uid="{00000000-0004-0000-0100-000002000000}"/>
    <hyperlink ref="B9" location="Decomposition!A1" display="Decomposition of credit-to-GDP" xr:uid="{00000000-0004-0000-0100-000003000000}"/>
    <hyperlink ref="B8" location="'Credit-to-GDP'!A1" display="Credit-to-GDP" xr:uid="{00000000-0004-0000-0100-000004000000}"/>
    <hyperlink ref="B12" location="'Leverage and excess capital'!A1" display="Leverage and excess capital" xr:uid="{00000000-0004-0000-0100-000005000000}"/>
    <hyperlink ref="B13" location="'Return on equity'!A1" display="Banks' return on equity" xr:uid="{00000000-0004-0000-0100-00000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theme="0" tint="-0.14999847407452621"/>
  </sheetPr>
  <dimension ref="A1:D1253"/>
  <sheetViews>
    <sheetView zoomScaleNormal="100" workbookViewId="0">
      <selection sqref="A1:D1"/>
    </sheetView>
  </sheetViews>
  <sheetFormatPr defaultColWidth="8.85546875" defaultRowHeight="13.5" x14ac:dyDescent="0.25"/>
  <cols>
    <col min="1" max="1" width="11" style="8" bestFit="1" customWidth="1"/>
    <col min="2" max="2" width="40.85546875" style="4" bestFit="1" customWidth="1"/>
    <col min="3" max="3" width="33.140625" style="4" bestFit="1" customWidth="1"/>
    <col min="4" max="4" width="14.7109375" style="4" bestFit="1" customWidth="1"/>
    <col min="5" max="6" width="5.140625" style="4" customWidth="1"/>
    <col min="7" max="16384" width="8.85546875" style="4"/>
  </cols>
  <sheetData>
    <row r="1" spans="1:4" ht="26.45" customHeight="1" thickBot="1" x14ac:dyDescent="0.3">
      <c r="A1" s="70" t="s">
        <v>1</v>
      </c>
      <c r="B1" s="70"/>
      <c r="C1" s="70"/>
      <c r="D1" s="70"/>
    </row>
    <row r="2" spans="1:4" ht="39" customHeight="1" x14ac:dyDescent="0.25">
      <c r="A2" s="13" t="s">
        <v>0</v>
      </c>
      <c r="B2" s="71" t="s">
        <v>40</v>
      </c>
      <c r="C2" s="71"/>
      <c r="D2" s="71"/>
    </row>
    <row r="3" spans="1:4" ht="18.75" customHeight="1" x14ac:dyDescent="0.25">
      <c r="A3" s="2" t="s">
        <v>2</v>
      </c>
      <c r="B3" s="72" t="s">
        <v>3</v>
      </c>
      <c r="C3" s="72"/>
      <c r="D3" s="72"/>
    </row>
    <row r="4" spans="1:4" ht="18.75" customHeight="1" x14ac:dyDescent="0.25">
      <c r="A4" s="4"/>
      <c r="B4" s="41"/>
      <c r="C4" s="41"/>
      <c r="D4" s="5" t="s">
        <v>4</v>
      </c>
    </row>
    <row r="5" spans="1:4" x14ac:dyDescent="0.25">
      <c r="A5" s="4"/>
    </row>
    <row r="6" spans="1:4" x14ac:dyDescent="0.25">
      <c r="A6" s="30"/>
      <c r="B6" s="73" t="s">
        <v>17</v>
      </c>
      <c r="C6" s="73"/>
    </row>
    <row r="7" spans="1:4" x14ac:dyDescent="0.25">
      <c r="A7" s="17" t="s">
        <v>47</v>
      </c>
      <c r="B7" s="17" t="s">
        <v>48</v>
      </c>
      <c r="C7" s="17" t="s">
        <v>49</v>
      </c>
    </row>
    <row r="8" spans="1:4" x14ac:dyDescent="0.25">
      <c r="A8" s="18">
        <v>35820</v>
      </c>
      <c r="B8" s="12" t="s">
        <v>59</v>
      </c>
      <c r="C8" s="12" t="s">
        <v>59</v>
      </c>
    </row>
    <row r="9" spans="1:4" x14ac:dyDescent="0.25">
      <c r="A9" s="18">
        <v>35827</v>
      </c>
      <c r="B9" s="12"/>
      <c r="C9" s="12"/>
    </row>
    <row r="10" spans="1:4" x14ac:dyDescent="0.25">
      <c r="A10" s="18">
        <v>35834</v>
      </c>
      <c r="B10" s="12"/>
      <c r="C10" s="12"/>
    </row>
    <row r="11" spans="1:4" x14ac:dyDescent="0.25">
      <c r="A11" s="18">
        <v>35841</v>
      </c>
      <c r="B11" s="12"/>
      <c r="C11" s="12"/>
    </row>
    <row r="12" spans="1:4" x14ac:dyDescent="0.25">
      <c r="A12" s="18">
        <v>35848</v>
      </c>
      <c r="B12" s="12"/>
      <c r="C12" s="12"/>
    </row>
    <row r="13" spans="1:4" x14ac:dyDescent="0.25">
      <c r="A13" s="18">
        <v>35855</v>
      </c>
      <c r="B13" s="12"/>
      <c r="C13" s="12"/>
    </row>
    <row r="14" spans="1:4" x14ac:dyDescent="0.25">
      <c r="A14" s="18">
        <v>35862</v>
      </c>
      <c r="B14" s="12"/>
      <c r="C14" s="12"/>
    </row>
    <row r="15" spans="1:4" x14ac:dyDescent="0.25">
      <c r="A15" s="18">
        <v>35869</v>
      </c>
      <c r="B15" s="12"/>
      <c r="C15" s="12"/>
    </row>
    <row r="16" spans="1:4" x14ac:dyDescent="0.25">
      <c r="A16" s="18">
        <v>35876</v>
      </c>
      <c r="B16" s="12"/>
      <c r="C16" s="12"/>
    </row>
    <row r="17" spans="1:3" x14ac:dyDescent="0.25">
      <c r="A17" s="18">
        <v>35883</v>
      </c>
      <c r="B17" s="12"/>
      <c r="C17" s="12"/>
    </row>
    <row r="18" spans="1:3" x14ac:dyDescent="0.25">
      <c r="A18" s="18">
        <v>35890</v>
      </c>
      <c r="B18" s="12"/>
      <c r="C18" s="12"/>
    </row>
    <row r="19" spans="1:3" x14ac:dyDescent="0.25">
      <c r="A19" s="18">
        <v>35897</v>
      </c>
      <c r="B19" s="12"/>
      <c r="C19" s="12"/>
    </row>
    <row r="20" spans="1:3" x14ac:dyDescent="0.25">
      <c r="A20" s="18">
        <v>35904</v>
      </c>
      <c r="B20" s="12"/>
      <c r="C20" s="12"/>
    </row>
    <row r="21" spans="1:3" x14ac:dyDescent="0.25">
      <c r="A21" s="18">
        <v>35911</v>
      </c>
      <c r="B21" s="12"/>
      <c r="C21" s="12"/>
    </row>
    <row r="22" spans="1:3" x14ac:dyDescent="0.25">
      <c r="A22" s="18">
        <v>35918</v>
      </c>
      <c r="B22" s="12"/>
      <c r="C22" s="12"/>
    </row>
    <row r="23" spans="1:3" x14ac:dyDescent="0.25">
      <c r="A23" s="18">
        <v>35925</v>
      </c>
      <c r="B23" s="12"/>
      <c r="C23" s="12"/>
    </row>
    <row r="24" spans="1:3" x14ac:dyDescent="0.25">
      <c r="A24" s="18">
        <v>35932</v>
      </c>
      <c r="B24" s="12"/>
      <c r="C24" s="12"/>
    </row>
    <row r="25" spans="1:3" x14ac:dyDescent="0.25">
      <c r="A25" s="18">
        <v>35939</v>
      </c>
      <c r="B25" s="12"/>
      <c r="C25" s="12"/>
    </row>
    <row r="26" spans="1:3" x14ac:dyDescent="0.25">
      <c r="A26" s="18">
        <v>35946</v>
      </c>
      <c r="B26" s="12"/>
      <c r="C26" s="12"/>
    </row>
    <row r="27" spans="1:3" x14ac:dyDescent="0.25">
      <c r="A27" s="18">
        <v>35953</v>
      </c>
      <c r="B27" s="12"/>
      <c r="C27" s="12"/>
    </row>
    <row r="28" spans="1:3" x14ac:dyDescent="0.25">
      <c r="A28" s="18">
        <v>35960</v>
      </c>
      <c r="B28" s="12"/>
      <c r="C28" s="12"/>
    </row>
    <row r="29" spans="1:3" x14ac:dyDescent="0.25">
      <c r="A29" s="18">
        <v>35967</v>
      </c>
      <c r="B29" s="12"/>
      <c r="C29" s="12"/>
    </row>
    <row r="30" spans="1:3" x14ac:dyDescent="0.25">
      <c r="A30" s="18">
        <v>35974</v>
      </c>
      <c r="B30" s="12"/>
      <c r="C30" s="12"/>
    </row>
    <row r="31" spans="1:3" x14ac:dyDescent="0.25">
      <c r="A31" s="18">
        <v>35981</v>
      </c>
      <c r="B31" s="12"/>
      <c r="C31" s="12"/>
    </row>
    <row r="32" spans="1:3" x14ac:dyDescent="0.25">
      <c r="A32" s="18">
        <v>35988</v>
      </c>
      <c r="B32" s="12"/>
      <c r="C32" s="12"/>
    </row>
    <row r="33" spans="1:3" x14ac:dyDescent="0.25">
      <c r="A33" s="18">
        <v>35995</v>
      </c>
      <c r="B33" s="12"/>
      <c r="C33" s="12"/>
    </row>
    <row r="34" spans="1:3" x14ac:dyDescent="0.25">
      <c r="A34" s="18">
        <v>36002</v>
      </c>
      <c r="B34" s="12"/>
      <c r="C34" s="12"/>
    </row>
    <row r="35" spans="1:3" x14ac:dyDescent="0.25">
      <c r="A35" s="18">
        <v>36009</v>
      </c>
      <c r="B35" s="12"/>
      <c r="C35" s="12"/>
    </row>
    <row r="36" spans="1:3" x14ac:dyDescent="0.25">
      <c r="A36" s="18">
        <v>36016</v>
      </c>
      <c r="B36" s="12"/>
      <c r="C36" s="12"/>
    </row>
    <row r="37" spans="1:3" x14ac:dyDescent="0.25">
      <c r="A37" s="18">
        <v>36023</v>
      </c>
      <c r="B37" s="12"/>
      <c r="C37" s="12"/>
    </row>
    <row r="38" spans="1:3" x14ac:dyDescent="0.25">
      <c r="A38" s="18">
        <v>36030</v>
      </c>
      <c r="B38" s="12"/>
      <c r="C38" s="12"/>
    </row>
    <row r="39" spans="1:3" x14ac:dyDescent="0.25">
      <c r="A39" s="18">
        <v>36037</v>
      </c>
      <c r="B39" s="12"/>
      <c r="C39" s="12"/>
    </row>
    <row r="40" spans="1:3" x14ac:dyDescent="0.25">
      <c r="A40" s="18">
        <v>36044</v>
      </c>
      <c r="B40" s="12"/>
      <c r="C40" s="12"/>
    </row>
    <row r="41" spans="1:3" x14ac:dyDescent="0.25">
      <c r="A41" s="18">
        <v>36051</v>
      </c>
      <c r="B41" s="12"/>
      <c r="C41" s="12"/>
    </row>
    <row r="42" spans="1:3" x14ac:dyDescent="0.25">
      <c r="A42" s="18">
        <v>36058</v>
      </c>
      <c r="B42" s="12"/>
      <c r="C42" s="12"/>
    </row>
    <row r="43" spans="1:3" x14ac:dyDescent="0.25">
      <c r="A43" s="18">
        <v>36065</v>
      </c>
      <c r="B43" s="12"/>
      <c r="C43" s="12"/>
    </row>
    <row r="44" spans="1:3" x14ac:dyDescent="0.25">
      <c r="A44" s="18">
        <v>36072</v>
      </c>
      <c r="B44" s="12"/>
      <c r="C44" s="12"/>
    </row>
    <row r="45" spans="1:3" x14ac:dyDescent="0.25">
      <c r="A45" s="18">
        <v>36079</v>
      </c>
      <c r="B45" s="12"/>
      <c r="C45" s="12"/>
    </row>
    <row r="46" spans="1:3" x14ac:dyDescent="0.25">
      <c r="A46" s="18">
        <v>36086</v>
      </c>
      <c r="B46" s="12"/>
      <c r="C46" s="12"/>
    </row>
    <row r="47" spans="1:3" x14ac:dyDescent="0.25">
      <c r="A47" s="18">
        <v>36093</v>
      </c>
      <c r="B47" s="12"/>
      <c r="C47" s="12"/>
    </row>
    <row r="48" spans="1:3" x14ac:dyDescent="0.25">
      <c r="A48" s="18">
        <v>36100</v>
      </c>
      <c r="B48" s="12"/>
      <c r="C48" s="12"/>
    </row>
    <row r="49" spans="1:3" x14ac:dyDescent="0.25">
      <c r="A49" s="18">
        <v>36107</v>
      </c>
      <c r="B49" s="12"/>
      <c r="C49" s="12"/>
    </row>
    <row r="50" spans="1:3" x14ac:dyDescent="0.25">
      <c r="A50" s="18">
        <v>36114</v>
      </c>
      <c r="B50" s="12"/>
      <c r="C50" s="12"/>
    </row>
    <row r="51" spans="1:3" x14ac:dyDescent="0.25">
      <c r="A51" s="18">
        <v>36121</v>
      </c>
      <c r="B51" s="12"/>
      <c r="C51" s="12"/>
    </row>
    <row r="52" spans="1:3" x14ac:dyDescent="0.25">
      <c r="A52" s="18">
        <v>36128</v>
      </c>
      <c r="B52" s="12"/>
      <c r="C52" s="12"/>
    </row>
    <row r="53" spans="1:3" x14ac:dyDescent="0.25">
      <c r="A53" s="18">
        <v>36135</v>
      </c>
      <c r="B53" s="12"/>
      <c r="C53" s="12"/>
    </row>
    <row r="54" spans="1:3" x14ac:dyDescent="0.25">
      <c r="A54" s="18">
        <v>36142</v>
      </c>
      <c r="B54" s="12"/>
      <c r="C54" s="12"/>
    </row>
    <row r="55" spans="1:3" x14ac:dyDescent="0.25">
      <c r="A55" s="18">
        <v>36149</v>
      </c>
      <c r="B55" s="12"/>
      <c r="C55" s="12"/>
    </row>
    <row r="56" spans="1:3" x14ac:dyDescent="0.25">
      <c r="A56" s="18">
        <v>36156</v>
      </c>
      <c r="B56" s="12"/>
      <c r="C56" s="12"/>
    </row>
    <row r="57" spans="1:3" x14ac:dyDescent="0.25">
      <c r="A57" s="18">
        <v>36163</v>
      </c>
      <c r="B57" s="12"/>
      <c r="C57" s="12"/>
    </row>
    <row r="58" spans="1:3" x14ac:dyDescent="0.25">
      <c r="A58" s="18">
        <v>36170</v>
      </c>
      <c r="B58" s="12"/>
      <c r="C58" s="12"/>
    </row>
    <row r="59" spans="1:3" x14ac:dyDescent="0.25">
      <c r="A59" s="18">
        <v>36177</v>
      </c>
      <c r="B59" s="12"/>
      <c r="C59" s="12"/>
    </row>
    <row r="60" spans="1:3" x14ac:dyDescent="0.25">
      <c r="A60" s="18">
        <v>36184</v>
      </c>
      <c r="B60" s="12"/>
      <c r="C60" s="12"/>
    </row>
    <row r="61" spans="1:3" x14ac:dyDescent="0.25">
      <c r="A61" s="18">
        <v>36191</v>
      </c>
      <c r="B61" s="12"/>
      <c r="C61" s="12"/>
    </row>
    <row r="62" spans="1:3" x14ac:dyDescent="0.25">
      <c r="A62" s="18">
        <v>36198</v>
      </c>
      <c r="B62" s="12"/>
      <c r="C62" s="12"/>
    </row>
    <row r="63" spans="1:3" x14ac:dyDescent="0.25">
      <c r="A63" s="18">
        <v>36205</v>
      </c>
      <c r="B63" s="12"/>
      <c r="C63" s="12"/>
    </row>
    <row r="64" spans="1:3" x14ac:dyDescent="0.25">
      <c r="A64" s="18">
        <v>36212</v>
      </c>
      <c r="B64" s="12"/>
      <c r="C64" s="12"/>
    </row>
    <row r="65" spans="1:3" x14ac:dyDescent="0.25">
      <c r="A65" s="18">
        <v>36219</v>
      </c>
      <c r="B65" s="12"/>
      <c r="C65" s="12"/>
    </row>
    <row r="66" spans="1:3" x14ac:dyDescent="0.25">
      <c r="A66" s="18">
        <v>36226</v>
      </c>
      <c r="B66" s="12"/>
      <c r="C66" s="12"/>
    </row>
    <row r="67" spans="1:3" x14ac:dyDescent="0.25">
      <c r="A67" s="18">
        <v>36233</v>
      </c>
      <c r="B67" s="12"/>
      <c r="C67" s="12"/>
    </row>
    <row r="68" spans="1:3" x14ac:dyDescent="0.25">
      <c r="A68" s="18">
        <v>36240</v>
      </c>
      <c r="B68" s="12"/>
      <c r="C68" s="12"/>
    </row>
    <row r="69" spans="1:3" x14ac:dyDescent="0.25">
      <c r="A69" s="18">
        <v>36247</v>
      </c>
      <c r="B69" s="12"/>
      <c r="C69" s="12"/>
    </row>
    <row r="70" spans="1:3" x14ac:dyDescent="0.25">
      <c r="A70" s="18">
        <v>36254</v>
      </c>
      <c r="B70" s="12"/>
      <c r="C70" s="12"/>
    </row>
    <row r="71" spans="1:3" x14ac:dyDescent="0.25">
      <c r="A71" s="18">
        <v>36261</v>
      </c>
      <c r="B71" s="12"/>
      <c r="C71" s="12"/>
    </row>
    <row r="72" spans="1:3" x14ac:dyDescent="0.25">
      <c r="A72" s="18">
        <v>36268</v>
      </c>
      <c r="B72" s="12"/>
      <c r="C72" s="12"/>
    </row>
    <row r="73" spans="1:3" x14ac:dyDescent="0.25">
      <c r="A73" s="18">
        <v>36275</v>
      </c>
      <c r="B73" s="12"/>
      <c r="C73" s="12"/>
    </row>
    <row r="74" spans="1:3" x14ac:dyDescent="0.25">
      <c r="A74" s="18">
        <v>36282</v>
      </c>
      <c r="B74" s="12"/>
      <c r="C74" s="12"/>
    </row>
    <row r="75" spans="1:3" x14ac:dyDescent="0.25">
      <c r="A75" s="18">
        <v>36289</v>
      </c>
      <c r="B75" s="12"/>
      <c r="C75" s="12"/>
    </row>
    <row r="76" spans="1:3" x14ac:dyDescent="0.25">
      <c r="A76" s="18">
        <v>36296</v>
      </c>
      <c r="B76" s="12"/>
      <c r="C76" s="12"/>
    </row>
    <row r="77" spans="1:3" x14ac:dyDescent="0.25">
      <c r="A77" s="18">
        <v>36303</v>
      </c>
      <c r="B77" s="12"/>
      <c r="C77" s="12"/>
    </row>
    <row r="78" spans="1:3" x14ac:dyDescent="0.25">
      <c r="A78" s="18">
        <v>36310</v>
      </c>
      <c r="B78" s="12"/>
      <c r="C78" s="12"/>
    </row>
    <row r="79" spans="1:3" x14ac:dyDescent="0.25">
      <c r="A79" s="18">
        <v>36317</v>
      </c>
      <c r="B79" s="12"/>
      <c r="C79" s="12"/>
    </row>
    <row r="80" spans="1:3" x14ac:dyDescent="0.25">
      <c r="A80" s="18">
        <v>36324</v>
      </c>
      <c r="B80" s="12"/>
      <c r="C80" s="12"/>
    </row>
    <row r="81" spans="1:3" x14ac:dyDescent="0.25">
      <c r="A81" s="18">
        <v>36331</v>
      </c>
      <c r="B81" s="12"/>
      <c r="C81" s="12"/>
    </row>
    <row r="82" spans="1:3" x14ac:dyDescent="0.25">
      <c r="A82" s="18">
        <v>36338</v>
      </c>
      <c r="B82" s="12"/>
      <c r="C82" s="12"/>
    </row>
    <row r="83" spans="1:3" x14ac:dyDescent="0.25">
      <c r="A83" s="18">
        <v>36345</v>
      </c>
      <c r="B83" s="12"/>
      <c r="C83" s="12"/>
    </row>
    <row r="84" spans="1:3" x14ac:dyDescent="0.25">
      <c r="A84" s="18">
        <v>36352</v>
      </c>
      <c r="B84" s="12"/>
      <c r="C84" s="12"/>
    </row>
    <row r="85" spans="1:3" x14ac:dyDescent="0.25">
      <c r="A85" s="18">
        <v>36359</v>
      </c>
      <c r="B85" s="12"/>
      <c r="C85" s="12"/>
    </row>
    <row r="86" spans="1:3" x14ac:dyDescent="0.25">
      <c r="A86" s="18">
        <v>36366</v>
      </c>
      <c r="B86" s="12"/>
      <c r="C86" s="12"/>
    </row>
    <row r="87" spans="1:3" x14ac:dyDescent="0.25">
      <c r="A87" s="18">
        <v>36373</v>
      </c>
      <c r="B87" s="12"/>
      <c r="C87" s="12"/>
    </row>
    <row r="88" spans="1:3" x14ac:dyDescent="0.25">
      <c r="A88" s="18">
        <v>36380</v>
      </c>
      <c r="B88" s="12"/>
      <c r="C88" s="12"/>
    </row>
    <row r="89" spans="1:3" x14ac:dyDescent="0.25">
      <c r="A89" s="18">
        <v>36387</v>
      </c>
      <c r="B89" s="12"/>
      <c r="C89" s="12"/>
    </row>
    <row r="90" spans="1:3" x14ac:dyDescent="0.25">
      <c r="A90" s="18">
        <v>36394</v>
      </c>
      <c r="B90" s="12"/>
      <c r="C90" s="12"/>
    </row>
    <row r="91" spans="1:3" x14ac:dyDescent="0.25">
      <c r="A91" s="18">
        <v>36401</v>
      </c>
      <c r="B91" s="12"/>
      <c r="C91" s="12"/>
    </row>
    <row r="92" spans="1:3" x14ac:dyDescent="0.25">
      <c r="A92" s="18">
        <v>36408</v>
      </c>
      <c r="B92" s="12"/>
      <c r="C92" s="12"/>
    </row>
    <row r="93" spans="1:3" x14ac:dyDescent="0.25">
      <c r="A93" s="18">
        <v>36415</v>
      </c>
      <c r="B93" s="12"/>
      <c r="C93" s="12"/>
    </row>
    <row r="94" spans="1:3" x14ac:dyDescent="0.25">
      <c r="A94" s="18">
        <v>36422</v>
      </c>
      <c r="B94" s="12"/>
      <c r="C94" s="12"/>
    </row>
    <row r="95" spans="1:3" x14ac:dyDescent="0.25">
      <c r="A95" s="18">
        <v>36429</v>
      </c>
      <c r="B95" s="12"/>
      <c r="C95" s="12"/>
    </row>
    <row r="96" spans="1:3" x14ac:dyDescent="0.25">
      <c r="A96" s="18">
        <v>36436</v>
      </c>
      <c r="B96" s="12"/>
      <c r="C96" s="12"/>
    </row>
    <row r="97" spans="1:3" x14ac:dyDescent="0.25">
      <c r="A97" s="18">
        <v>36443</v>
      </c>
      <c r="B97" s="12"/>
      <c r="C97" s="12"/>
    </row>
    <row r="98" spans="1:3" x14ac:dyDescent="0.25">
      <c r="A98" s="18">
        <v>36450</v>
      </c>
      <c r="B98" s="12"/>
      <c r="C98" s="12"/>
    </row>
    <row r="99" spans="1:3" x14ac:dyDescent="0.25">
      <c r="A99" s="18">
        <v>36457</v>
      </c>
      <c r="B99" s="12"/>
      <c r="C99" s="12"/>
    </row>
    <row r="100" spans="1:3" x14ac:dyDescent="0.25">
      <c r="A100" s="18">
        <v>36464</v>
      </c>
      <c r="B100" s="12"/>
      <c r="C100" s="12"/>
    </row>
    <row r="101" spans="1:3" x14ac:dyDescent="0.25">
      <c r="A101" s="18">
        <v>36471</v>
      </c>
      <c r="B101" s="12"/>
      <c r="C101" s="12"/>
    </row>
    <row r="102" spans="1:3" x14ac:dyDescent="0.25">
      <c r="A102" s="18">
        <v>36478</v>
      </c>
      <c r="B102" s="12"/>
      <c r="C102" s="12"/>
    </row>
    <row r="103" spans="1:3" x14ac:dyDescent="0.25">
      <c r="A103" s="18">
        <v>36485</v>
      </c>
      <c r="B103" s="12"/>
      <c r="C103" s="12"/>
    </row>
    <row r="104" spans="1:3" x14ac:dyDescent="0.25">
      <c r="A104" s="18">
        <v>36492</v>
      </c>
      <c r="B104" s="12"/>
      <c r="C104" s="12"/>
    </row>
    <row r="105" spans="1:3" x14ac:dyDescent="0.25">
      <c r="A105" s="18">
        <v>36499</v>
      </c>
      <c r="B105" s="12"/>
      <c r="C105" s="12"/>
    </row>
    <row r="106" spans="1:3" x14ac:dyDescent="0.25">
      <c r="A106" s="18">
        <v>36506</v>
      </c>
      <c r="B106" s="12"/>
      <c r="C106" s="12"/>
    </row>
    <row r="107" spans="1:3" x14ac:dyDescent="0.25">
      <c r="A107" s="18">
        <v>36513</v>
      </c>
      <c r="B107" s="12"/>
      <c r="C107" s="12"/>
    </row>
    <row r="108" spans="1:3" x14ac:dyDescent="0.25">
      <c r="A108" s="18">
        <v>36520</v>
      </c>
      <c r="B108" s="12"/>
      <c r="C108" s="12"/>
    </row>
    <row r="109" spans="1:3" x14ac:dyDescent="0.25">
      <c r="A109" s="18">
        <v>36527</v>
      </c>
      <c r="B109" s="12"/>
      <c r="C109" s="12"/>
    </row>
    <row r="110" spans="1:3" x14ac:dyDescent="0.25">
      <c r="A110" s="18">
        <v>36534</v>
      </c>
      <c r="B110" s="12"/>
      <c r="C110" s="12"/>
    </row>
    <row r="111" spans="1:3" x14ac:dyDescent="0.25">
      <c r="A111" s="18">
        <v>36541</v>
      </c>
      <c r="B111" s="12"/>
      <c r="C111" s="12"/>
    </row>
    <row r="112" spans="1:3" x14ac:dyDescent="0.25">
      <c r="A112" s="18">
        <v>36548</v>
      </c>
      <c r="B112" s="12"/>
      <c r="C112" s="12"/>
    </row>
    <row r="113" spans="1:3" x14ac:dyDescent="0.25">
      <c r="A113" s="18">
        <v>36555</v>
      </c>
      <c r="B113" s="12"/>
      <c r="C113" s="12"/>
    </row>
    <row r="114" spans="1:3" x14ac:dyDescent="0.25">
      <c r="A114" s="18">
        <v>36562</v>
      </c>
      <c r="B114" s="12"/>
      <c r="C114" s="12"/>
    </row>
    <row r="115" spans="1:3" x14ac:dyDescent="0.25">
      <c r="A115" s="18">
        <v>36569</v>
      </c>
      <c r="B115" s="12"/>
      <c r="C115" s="12"/>
    </row>
    <row r="116" spans="1:3" x14ac:dyDescent="0.25">
      <c r="A116" s="18">
        <v>36576</v>
      </c>
      <c r="B116" s="12"/>
      <c r="C116" s="12"/>
    </row>
    <row r="117" spans="1:3" x14ac:dyDescent="0.25">
      <c r="A117" s="18">
        <v>36583</v>
      </c>
      <c r="B117" s="12"/>
      <c r="C117" s="12"/>
    </row>
    <row r="118" spans="1:3" x14ac:dyDescent="0.25">
      <c r="A118" s="18">
        <v>36590</v>
      </c>
      <c r="B118" s="12"/>
      <c r="C118" s="12"/>
    </row>
    <row r="119" spans="1:3" x14ac:dyDescent="0.25">
      <c r="A119" s="18">
        <v>36597</v>
      </c>
      <c r="B119" s="12"/>
      <c r="C119" s="12"/>
    </row>
    <row r="120" spans="1:3" x14ac:dyDescent="0.25">
      <c r="A120" s="18">
        <v>36604</v>
      </c>
      <c r="B120" s="12"/>
      <c r="C120" s="12"/>
    </row>
    <row r="121" spans="1:3" x14ac:dyDescent="0.25">
      <c r="A121" s="18">
        <v>36611</v>
      </c>
      <c r="B121" s="12"/>
      <c r="C121" s="12"/>
    </row>
    <row r="122" spans="1:3" x14ac:dyDescent="0.25">
      <c r="A122" s="18">
        <v>36618</v>
      </c>
      <c r="B122" s="12"/>
      <c r="C122" s="12"/>
    </row>
    <row r="123" spans="1:3" x14ac:dyDescent="0.25">
      <c r="A123" s="18">
        <v>36625</v>
      </c>
      <c r="B123" s="12"/>
      <c r="C123" s="12"/>
    </row>
    <row r="124" spans="1:3" x14ac:dyDescent="0.25">
      <c r="A124" s="18">
        <v>36632</v>
      </c>
      <c r="B124" s="12"/>
      <c r="C124" s="12"/>
    </row>
    <row r="125" spans="1:3" x14ac:dyDescent="0.25">
      <c r="A125" s="18">
        <v>36639</v>
      </c>
      <c r="B125" s="12"/>
      <c r="C125" s="12"/>
    </row>
    <row r="126" spans="1:3" x14ac:dyDescent="0.25">
      <c r="A126" s="18">
        <v>36646</v>
      </c>
      <c r="B126" s="12"/>
      <c r="C126" s="12"/>
    </row>
    <row r="127" spans="1:3" x14ac:dyDescent="0.25">
      <c r="A127" s="18">
        <v>36653</v>
      </c>
      <c r="B127" s="12"/>
      <c r="C127" s="12"/>
    </row>
    <row r="128" spans="1:3" x14ac:dyDescent="0.25">
      <c r="A128" s="18">
        <v>36660</v>
      </c>
      <c r="B128" s="12"/>
      <c r="C128" s="12"/>
    </row>
    <row r="129" spans="1:3" x14ac:dyDescent="0.25">
      <c r="A129" s="18">
        <v>36667</v>
      </c>
      <c r="B129" s="12"/>
      <c r="C129" s="12"/>
    </row>
    <row r="130" spans="1:3" x14ac:dyDescent="0.25">
      <c r="A130" s="18">
        <v>36674</v>
      </c>
      <c r="B130" s="12"/>
      <c r="C130" s="12"/>
    </row>
    <row r="131" spans="1:3" x14ac:dyDescent="0.25">
      <c r="A131" s="18">
        <v>36681</v>
      </c>
      <c r="B131" s="12"/>
      <c r="C131" s="12"/>
    </row>
    <row r="132" spans="1:3" x14ac:dyDescent="0.25">
      <c r="A132" s="18">
        <v>36688</v>
      </c>
      <c r="B132" s="12"/>
      <c r="C132" s="12"/>
    </row>
    <row r="133" spans="1:3" x14ac:dyDescent="0.25">
      <c r="A133" s="18">
        <v>36695</v>
      </c>
      <c r="B133" s="12"/>
      <c r="C133" s="12"/>
    </row>
    <row r="134" spans="1:3" x14ac:dyDescent="0.25">
      <c r="A134" s="18">
        <v>36702</v>
      </c>
      <c r="B134" s="12"/>
      <c r="C134" s="12"/>
    </row>
    <row r="135" spans="1:3" x14ac:dyDescent="0.25">
      <c r="A135" s="18">
        <v>36709</v>
      </c>
      <c r="B135" s="12"/>
      <c r="C135" s="12"/>
    </row>
    <row r="136" spans="1:3" x14ac:dyDescent="0.25">
      <c r="A136" s="18">
        <v>36716</v>
      </c>
      <c r="B136" s="12"/>
      <c r="C136" s="12"/>
    </row>
    <row r="137" spans="1:3" x14ac:dyDescent="0.25">
      <c r="A137" s="18">
        <v>36723</v>
      </c>
      <c r="B137" s="12"/>
      <c r="C137" s="12"/>
    </row>
    <row r="138" spans="1:3" x14ac:dyDescent="0.25">
      <c r="A138" s="18">
        <v>36730</v>
      </c>
      <c r="B138" s="12"/>
      <c r="C138" s="12"/>
    </row>
    <row r="139" spans="1:3" x14ac:dyDescent="0.25">
      <c r="A139" s="18">
        <v>36737</v>
      </c>
      <c r="B139" s="12"/>
      <c r="C139" s="12"/>
    </row>
    <row r="140" spans="1:3" x14ac:dyDescent="0.25">
      <c r="A140" s="18">
        <v>36744</v>
      </c>
      <c r="B140" s="12"/>
      <c r="C140" s="12"/>
    </row>
    <row r="141" spans="1:3" x14ac:dyDescent="0.25">
      <c r="A141" s="18">
        <v>36751</v>
      </c>
      <c r="B141" s="12"/>
      <c r="C141" s="12"/>
    </row>
    <row r="142" spans="1:3" x14ac:dyDescent="0.25">
      <c r="A142" s="18">
        <v>36758</v>
      </c>
      <c r="B142" s="12"/>
      <c r="C142" s="12"/>
    </row>
    <row r="143" spans="1:3" x14ac:dyDescent="0.25">
      <c r="A143" s="18">
        <v>36765</v>
      </c>
      <c r="B143" s="12"/>
      <c r="C143" s="12"/>
    </row>
    <row r="144" spans="1:3" x14ac:dyDescent="0.25">
      <c r="A144" s="18">
        <v>36772</v>
      </c>
      <c r="B144" s="12"/>
      <c r="C144" s="12"/>
    </row>
    <row r="145" spans="1:3" x14ac:dyDescent="0.25">
      <c r="A145" s="18">
        <v>36779</v>
      </c>
      <c r="B145" s="12"/>
      <c r="C145" s="12"/>
    </row>
    <row r="146" spans="1:3" x14ac:dyDescent="0.25">
      <c r="A146" s="18">
        <v>36786</v>
      </c>
      <c r="B146" s="12"/>
      <c r="C146" s="12"/>
    </row>
    <row r="147" spans="1:3" x14ac:dyDescent="0.25">
      <c r="A147" s="18">
        <v>36793</v>
      </c>
      <c r="B147" s="12"/>
      <c r="C147" s="12"/>
    </row>
    <row r="148" spans="1:3" x14ac:dyDescent="0.25">
      <c r="A148" s="18">
        <v>36800</v>
      </c>
      <c r="B148" s="12"/>
      <c r="C148" s="12"/>
    </row>
    <row r="149" spans="1:3" x14ac:dyDescent="0.25">
      <c r="A149" s="18">
        <v>36807</v>
      </c>
      <c r="B149" s="12"/>
      <c r="C149" s="12"/>
    </row>
    <row r="150" spans="1:3" x14ac:dyDescent="0.25">
      <c r="A150" s="18">
        <v>36814</v>
      </c>
      <c r="B150" s="12"/>
      <c r="C150" s="12"/>
    </row>
    <row r="151" spans="1:3" x14ac:dyDescent="0.25">
      <c r="A151" s="18">
        <v>36821</v>
      </c>
      <c r="B151" s="12"/>
      <c r="C151" s="12"/>
    </row>
    <row r="152" spans="1:3" x14ac:dyDescent="0.25">
      <c r="A152" s="18">
        <v>36828</v>
      </c>
      <c r="B152" s="12"/>
      <c r="C152" s="12"/>
    </row>
    <row r="153" spans="1:3" x14ac:dyDescent="0.25">
      <c r="A153" s="18">
        <v>36835</v>
      </c>
      <c r="B153" s="12"/>
      <c r="C153" s="12"/>
    </row>
    <row r="154" spans="1:3" x14ac:dyDescent="0.25">
      <c r="A154" s="18">
        <v>36842</v>
      </c>
      <c r="B154" s="12"/>
      <c r="C154" s="12"/>
    </row>
    <row r="155" spans="1:3" x14ac:dyDescent="0.25">
      <c r="A155" s="18">
        <v>36849</v>
      </c>
      <c r="B155" s="12"/>
      <c r="C155" s="12"/>
    </row>
    <row r="156" spans="1:3" x14ac:dyDescent="0.25">
      <c r="A156" s="18">
        <v>36856</v>
      </c>
      <c r="B156" s="12"/>
      <c r="C156" s="12"/>
    </row>
    <row r="157" spans="1:3" x14ac:dyDescent="0.25">
      <c r="A157" s="18">
        <v>36863</v>
      </c>
      <c r="B157" s="12"/>
      <c r="C157" s="12"/>
    </row>
    <row r="158" spans="1:3" x14ac:dyDescent="0.25">
      <c r="A158" s="18">
        <v>36870</v>
      </c>
      <c r="B158" s="12"/>
      <c r="C158" s="12"/>
    </row>
    <row r="159" spans="1:3" x14ac:dyDescent="0.25">
      <c r="A159" s="18">
        <v>36877</v>
      </c>
      <c r="B159" s="12"/>
      <c r="C159" s="12"/>
    </row>
    <row r="160" spans="1:3" x14ac:dyDescent="0.25">
      <c r="A160" s="18">
        <v>36884</v>
      </c>
      <c r="B160" s="12"/>
      <c r="C160" s="12"/>
    </row>
    <row r="161" spans="1:3" x14ac:dyDescent="0.25">
      <c r="A161" s="18">
        <v>36891</v>
      </c>
      <c r="B161" s="12"/>
      <c r="C161" s="12"/>
    </row>
    <row r="162" spans="1:3" x14ac:dyDescent="0.25">
      <c r="A162" s="18">
        <v>36898</v>
      </c>
      <c r="B162" s="12"/>
      <c r="C162" s="12"/>
    </row>
    <row r="163" spans="1:3" x14ac:dyDescent="0.25">
      <c r="A163" s="18">
        <v>36905</v>
      </c>
      <c r="B163" s="12"/>
      <c r="C163" s="12"/>
    </row>
    <row r="164" spans="1:3" x14ac:dyDescent="0.25">
      <c r="A164" s="18">
        <v>36912</v>
      </c>
      <c r="B164" s="12"/>
      <c r="C164" s="12"/>
    </row>
    <row r="165" spans="1:3" x14ac:dyDescent="0.25">
      <c r="A165" s="18">
        <v>36919</v>
      </c>
      <c r="B165" s="12"/>
      <c r="C165" s="12"/>
    </row>
    <row r="166" spans="1:3" x14ac:dyDescent="0.25">
      <c r="A166" s="18">
        <v>36926</v>
      </c>
      <c r="B166" s="12"/>
      <c r="C166" s="12"/>
    </row>
    <row r="167" spans="1:3" x14ac:dyDescent="0.25">
      <c r="A167" s="18">
        <v>36933</v>
      </c>
      <c r="B167" s="12"/>
      <c r="C167" s="12"/>
    </row>
    <row r="168" spans="1:3" x14ac:dyDescent="0.25">
      <c r="A168" s="18">
        <v>36940</v>
      </c>
      <c r="B168" s="12"/>
      <c r="C168" s="12"/>
    </row>
    <row r="169" spans="1:3" x14ac:dyDescent="0.25">
      <c r="A169" s="18">
        <v>36947</v>
      </c>
      <c r="B169" s="12"/>
      <c r="C169" s="12"/>
    </row>
    <row r="170" spans="1:3" x14ac:dyDescent="0.25">
      <c r="A170" s="18">
        <v>36954</v>
      </c>
      <c r="B170" s="12"/>
      <c r="C170" s="12"/>
    </row>
    <row r="171" spans="1:3" x14ac:dyDescent="0.25">
      <c r="A171" s="18">
        <v>36961</v>
      </c>
      <c r="B171" s="12"/>
      <c r="C171" s="12"/>
    </row>
    <row r="172" spans="1:3" x14ac:dyDescent="0.25">
      <c r="A172" s="18">
        <v>36968</v>
      </c>
      <c r="B172" s="12"/>
      <c r="C172" s="12"/>
    </row>
    <row r="173" spans="1:3" x14ac:dyDescent="0.25">
      <c r="A173" s="18">
        <v>36975</v>
      </c>
      <c r="B173" s="12"/>
      <c r="C173" s="12"/>
    </row>
    <row r="174" spans="1:3" x14ac:dyDescent="0.25">
      <c r="A174" s="18">
        <v>36982</v>
      </c>
      <c r="B174" s="12"/>
      <c r="C174" s="12"/>
    </row>
    <row r="175" spans="1:3" x14ac:dyDescent="0.25">
      <c r="A175" s="18">
        <v>36989</v>
      </c>
      <c r="B175" s="12"/>
      <c r="C175" s="12"/>
    </row>
    <row r="176" spans="1:3" x14ac:dyDescent="0.25">
      <c r="A176" s="18">
        <v>36996</v>
      </c>
      <c r="B176" s="12"/>
      <c r="C176" s="12"/>
    </row>
    <row r="177" spans="1:3" x14ac:dyDescent="0.25">
      <c r="A177" s="18">
        <v>37003</v>
      </c>
      <c r="B177" s="12"/>
      <c r="C177" s="12"/>
    </row>
    <row r="178" spans="1:3" x14ac:dyDescent="0.25">
      <c r="A178" s="18">
        <v>37010</v>
      </c>
      <c r="B178" s="12"/>
      <c r="C178" s="12"/>
    </row>
    <row r="179" spans="1:3" x14ac:dyDescent="0.25">
      <c r="A179" s="18">
        <v>37017</v>
      </c>
      <c r="B179" s="12"/>
      <c r="C179" s="12"/>
    </row>
    <row r="180" spans="1:3" x14ac:dyDescent="0.25">
      <c r="A180" s="18">
        <v>37024</v>
      </c>
      <c r="B180" s="12"/>
      <c r="C180" s="12"/>
    </row>
    <row r="181" spans="1:3" x14ac:dyDescent="0.25">
      <c r="A181" s="18">
        <v>37031</v>
      </c>
      <c r="B181" s="12"/>
      <c r="C181" s="12"/>
    </row>
    <row r="182" spans="1:3" x14ac:dyDescent="0.25">
      <c r="A182" s="18">
        <v>37038</v>
      </c>
      <c r="B182" s="12"/>
      <c r="C182" s="12"/>
    </row>
    <row r="183" spans="1:3" x14ac:dyDescent="0.25">
      <c r="A183" s="18">
        <v>37045</v>
      </c>
      <c r="B183" s="12"/>
      <c r="C183" s="12"/>
    </row>
    <row r="184" spans="1:3" x14ac:dyDescent="0.25">
      <c r="A184" s="18">
        <v>37052</v>
      </c>
      <c r="B184" s="12"/>
      <c r="C184" s="12"/>
    </row>
    <row r="185" spans="1:3" x14ac:dyDescent="0.25">
      <c r="A185" s="18">
        <v>37059</v>
      </c>
      <c r="B185" s="12"/>
      <c r="C185" s="12"/>
    </row>
    <row r="186" spans="1:3" x14ac:dyDescent="0.25">
      <c r="A186" s="18">
        <v>37066</v>
      </c>
      <c r="B186" s="12"/>
      <c r="C186" s="12"/>
    </row>
    <row r="187" spans="1:3" x14ac:dyDescent="0.25">
      <c r="A187" s="18">
        <v>37073</v>
      </c>
      <c r="B187" s="12"/>
      <c r="C187" s="12"/>
    </row>
    <row r="188" spans="1:3" x14ac:dyDescent="0.25">
      <c r="A188" s="18">
        <v>37080</v>
      </c>
      <c r="B188" s="12"/>
      <c r="C188" s="12"/>
    </row>
    <row r="189" spans="1:3" x14ac:dyDescent="0.25">
      <c r="A189" s="18">
        <v>37087</v>
      </c>
      <c r="B189" s="12"/>
      <c r="C189" s="12"/>
    </row>
    <row r="190" spans="1:3" x14ac:dyDescent="0.25">
      <c r="A190" s="18">
        <v>37094</v>
      </c>
      <c r="B190" s="12"/>
      <c r="C190" s="12"/>
    </row>
    <row r="191" spans="1:3" x14ac:dyDescent="0.25">
      <c r="A191" s="18">
        <v>37101</v>
      </c>
      <c r="B191" s="12"/>
      <c r="C191" s="12"/>
    </row>
    <row r="192" spans="1:3" x14ac:dyDescent="0.25">
      <c r="A192" s="18">
        <v>37108</v>
      </c>
      <c r="B192" s="12"/>
      <c r="C192" s="12"/>
    </row>
    <row r="193" spans="1:3" x14ac:dyDescent="0.25">
      <c r="A193" s="18">
        <v>37115</v>
      </c>
      <c r="B193" s="12"/>
      <c r="C193" s="12"/>
    </row>
    <row r="194" spans="1:3" x14ac:dyDescent="0.25">
      <c r="A194" s="18">
        <v>37122</v>
      </c>
      <c r="B194" s="12"/>
      <c r="C194" s="12"/>
    </row>
    <row r="195" spans="1:3" x14ac:dyDescent="0.25">
      <c r="A195" s="18">
        <v>37129</v>
      </c>
      <c r="B195" s="12"/>
      <c r="C195" s="12"/>
    </row>
    <row r="196" spans="1:3" x14ac:dyDescent="0.25">
      <c r="A196" s="18">
        <v>37136</v>
      </c>
      <c r="B196" s="12"/>
      <c r="C196" s="12"/>
    </row>
    <row r="197" spans="1:3" x14ac:dyDescent="0.25">
      <c r="A197" s="18">
        <v>37143</v>
      </c>
      <c r="B197" s="12"/>
      <c r="C197" s="12"/>
    </row>
    <row r="198" spans="1:3" x14ac:dyDescent="0.25">
      <c r="A198" s="18">
        <v>37150</v>
      </c>
      <c r="B198" s="12"/>
      <c r="C198" s="12"/>
    </row>
    <row r="199" spans="1:3" x14ac:dyDescent="0.25">
      <c r="A199" s="18">
        <v>37157</v>
      </c>
      <c r="B199" s="12"/>
      <c r="C199" s="12"/>
    </row>
    <row r="200" spans="1:3" x14ac:dyDescent="0.25">
      <c r="A200" s="18">
        <v>37164</v>
      </c>
      <c r="B200" s="12"/>
      <c r="C200" s="12"/>
    </row>
    <row r="201" spans="1:3" x14ac:dyDescent="0.25">
      <c r="A201" s="18">
        <v>37171</v>
      </c>
      <c r="B201" s="12"/>
      <c r="C201" s="12"/>
    </row>
    <row r="202" spans="1:3" x14ac:dyDescent="0.25">
      <c r="A202" s="18">
        <v>37178</v>
      </c>
      <c r="B202" s="12"/>
      <c r="C202" s="12"/>
    </row>
    <row r="203" spans="1:3" x14ac:dyDescent="0.25">
      <c r="A203" s="18">
        <v>37185</v>
      </c>
      <c r="B203" s="12"/>
      <c r="C203" s="12"/>
    </row>
    <row r="204" spans="1:3" x14ac:dyDescent="0.25">
      <c r="A204" s="18">
        <v>37192</v>
      </c>
      <c r="B204" s="12"/>
      <c r="C204" s="12"/>
    </row>
    <row r="205" spans="1:3" x14ac:dyDescent="0.25">
      <c r="A205" s="18">
        <v>37199</v>
      </c>
      <c r="B205" s="12"/>
      <c r="C205" s="12"/>
    </row>
    <row r="206" spans="1:3" x14ac:dyDescent="0.25">
      <c r="A206" s="18">
        <v>37206</v>
      </c>
      <c r="B206" s="12"/>
      <c r="C206" s="12"/>
    </row>
    <row r="207" spans="1:3" x14ac:dyDescent="0.25">
      <c r="A207" s="18">
        <v>37213</v>
      </c>
      <c r="B207" s="12"/>
      <c r="C207" s="12"/>
    </row>
    <row r="208" spans="1:3" x14ac:dyDescent="0.25">
      <c r="A208" s="18">
        <v>37220</v>
      </c>
      <c r="B208" s="12"/>
      <c r="C208" s="12"/>
    </row>
    <row r="209" spans="1:3" x14ac:dyDescent="0.25">
      <c r="A209" s="18">
        <v>37227</v>
      </c>
      <c r="B209" s="12"/>
      <c r="C209" s="12"/>
    </row>
    <row r="210" spans="1:3" x14ac:dyDescent="0.25">
      <c r="A210" s="18">
        <v>37234</v>
      </c>
      <c r="B210" s="12"/>
      <c r="C210" s="12"/>
    </row>
    <row r="211" spans="1:3" x14ac:dyDescent="0.25">
      <c r="A211" s="18">
        <v>37241</v>
      </c>
      <c r="B211" s="12"/>
      <c r="C211" s="12"/>
    </row>
    <row r="212" spans="1:3" x14ac:dyDescent="0.25">
      <c r="A212" s="18">
        <v>37248</v>
      </c>
      <c r="B212" s="12"/>
      <c r="C212" s="12"/>
    </row>
    <row r="213" spans="1:3" x14ac:dyDescent="0.25">
      <c r="A213" s="18">
        <v>37255</v>
      </c>
      <c r="B213" s="12"/>
      <c r="C213" s="12"/>
    </row>
    <row r="214" spans="1:3" x14ac:dyDescent="0.25">
      <c r="A214" s="18">
        <v>37262</v>
      </c>
      <c r="B214" s="12"/>
      <c r="C214" s="12"/>
    </row>
    <row r="215" spans="1:3" x14ac:dyDescent="0.25">
      <c r="A215" s="18">
        <v>37269</v>
      </c>
      <c r="B215" s="12"/>
      <c r="C215" s="12"/>
    </row>
    <row r="216" spans="1:3" x14ac:dyDescent="0.25">
      <c r="A216" s="18">
        <v>37276</v>
      </c>
      <c r="B216" s="12"/>
      <c r="C216" s="12"/>
    </row>
    <row r="217" spans="1:3" x14ac:dyDescent="0.25">
      <c r="A217" s="18">
        <v>37283</v>
      </c>
      <c r="B217" s="12"/>
      <c r="C217" s="12"/>
    </row>
    <row r="218" spans="1:3" x14ac:dyDescent="0.25">
      <c r="A218" s="18">
        <v>37290</v>
      </c>
      <c r="B218" s="12"/>
      <c r="C218" s="12"/>
    </row>
    <row r="219" spans="1:3" x14ac:dyDescent="0.25">
      <c r="A219" s="18">
        <v>37297</v>
      </c>
      <c r="B219" s="12"/>
      <c r="C219" s="12"/>
    </row>
    <row r="220" spans="1:3" x14ac:dyDescent="0.25">
      <c r="A220" s="18">
        <v>37304</v>
      </c>
      <c r="B220" s="12"/>
      <c r="C220" s="12"/>
    </row>
    <row r="221" spans="1:3" x14ac:dyDescent="0.25">
      <c r="A221" s="18">
        <v>37311</v>
      </c>
      <c r="B221" s="12"/>
      <c r="C221" s="12"/>
    </row>
    <row r="222" spans="1:3" x14ac:dyDescent="0.25">
      <c r="A222" s="18">
        <v>37318</v>
      </c>
      <c r="B222" s="12"/>
      <c r="C222" s="12"/>
    </row>
    <row r="223" spans="1:3" x14ac:dyDescent="0.25">
      <c r="A223" s="18">
        <v>37325</v>
      </c>
      <c r="B223" s="12"/>
      <c r="C223" s="12"/>
    </row>
    <row r="224" spans="1:3" x14ac:dyDescent="0.25">
      <c r="A224" s="18">
        <v>37332</v>
      </c>
      <c r="B224" s="12"/>
      <c r="C224" s="12"/>
    </row>
    <row r="225" spans="1:3" x14ac:dyDescent="0.25">
      <c r="A225" s="18">
        <v>37339</v>
      </c>
      <c r="B225" s="12"/>
      <c r="C225" s="12"/>
    </row>
    <row r="226" spans="1:3" x14ac:dyDescent="0.25">
      <c r="A226" s="18">
        <v>37346</v>
      </c>
      <c r="B226" s="12"/>
      <c r="C226" s="12"/>
    </row>
    <row r="227" spans="1:3" x14ac:dyDescent="0.25">
      <c r="A227" s="18">
        <v>37353</v>
      </c>
      <c r="B227" s="12"/>
      <c r="C227" s="12"/>
    </row>
    <row r="228" spans="1:3" x14ac:dyDescent="0.25">
      <c r="A228" s="18">
        <v>37360</v>
      </c>
      <c r="B228" s="12"/>
      <c r="C228" s="12"/>
    </row>
    <row r="229" spans="1:3" x14ac:dyDescent="0.25">
      <c r="A229" s="18">
        <v>37367</v>
      </c>
      <c r="B229" s="12"/>
      <c r="C229" s="12"/>
    </row>
    <row r="230" spans="1:3" x14ac:dyDescent="0.25">
      <c r="A230" s="18">
        <v>37374</v>
      </c>
      <c r="B230" s="12"/>
      <c r="C230" s="12"/>
    </row>
    <row r="231" spans="1:3" x14ac:dyDescent="0.25">
      <c r="A231" s="18">
        <v>37381</v>
      </c>
      <c r="B231" s="12"/>
      <c r="C231" s="12"/>
    </row>
    <row r="232" spans="1:3" x14ac:dyDescent="0.25">
      <c r="A232" s="18">
        <v>37388</v>
      </c>
      <c r="B232" s="12"/>
      <c r="C232" s="12"/>
    </row>
    <row r="233" spans="1:3" x14ac:dyDescent="0.25">
      <c r="A233" s="18">
        <v>37395</v>
      </c>
      <c r="B233" s="12"/>
      <c r="C233" s="12"/>
    </row>
    <row r="234" spans="1:3" x14ac:dyDescent="0.25">
      <c r="A234" s="18">
        <v>37402</v>
      </c>
      <c r="B234" s="12"/>
      <c r="C234" s="12"/>
    </row>
    <row r="235" spans="1:3" x14ac:dyDescent="0.25">
      <c r="A235" s="18">
        <v>37409</v>
      </c>
      <c r="B235" s="12"/>
      <c r="C235" s="12"/>
    </row>
    <row r="236" spans="1:3" x14ac:dyDescent="0.25">
      <c r="A236" s="18">
        <v>37416</v>
      </c>
      <c r="B236" s="12"/>
      <c r="C236" s="12"/>
    </row>
    <row r="237" spans="1:3" x14ac:dyDescent="0.25">
      <c r="A237" s="18">
        <v>37423</v>
      </c>
      <c r="B237" s="12"/>
      <c r="C237" s="12"/>
    </row>
    <row r="238" spans="1:3" x14ac:dyDescent="0.25">
      <c r="A238" s="18">
        <v>37430</v>
      </c>
      <c r="B238" s="12"/>
      <c r="C238" s="12"/>
    </row>
    <row r="239" spans="1:3" x14ac:dyDescent="0.25">
      <c r="A239" s="18">
        <v>37437</v>
      </c>
      <c r="B239" s="12"/>
      <c r="C239" s="12"/>
    </row>
    <row r="240" spans="1:3" x14ac:dyDescent="0.25">
      <c r="A240" s="18">
        <v>37444</v>
      </c>
      <c r="B240" s="12"/>
      <c r="C240" s="12"/>
    </row>
    <row r="241" spans="1:3" x14ac:dyDescent="0.25">
      <c r="A241" s="18">
        <v>37451</v>
      </c>
      <c r="B241" s="12"/>
      <c r="C241" s="12"/>
    </row>
    <row r="242" spans="1:3" x14ac:dyDescent="0.25">
      <c r="A242" s="18">
        <v>37458</v>
      </c>
      <c r="B242" s="12"/>
      <c r="C242" s="12"/>
    </row>
    <row r="243" spans="1:3" x14ac:dyDescent="0.25">
      <c r="A243" s="18">
        <v>37465</v>
      </c>
      <c r="B243" s="12"/>
      <c r="C243" s="12"/>
    </row>
    <row r="244" spans="1:3" x14ac:dyDescent="0.25">
      <c r="A244" s="18">
        <v>37472</v>
      </c>
      <c r="B244" s="12"/>
      <c r="C244" s="12"/>
    </row>
    <row r="245" spans="1:3" x14ac:dyDescent="0.25">
      <c r="A245" s="18">
        <v>37479</v>
      </c>
      <c r="B245" s="12"/>
      <c r="C245" s="12"/>
    </row>
    <row r="246" spans="1:3" x14ac:dyDescent="0.25">
      <c r="A246" s="18">
        <v>37486</v>
      </c>
      <c r="B246" s="12"/>
      <c r="C246" s="12"/>
    </row>
    <row r="247" spans="1:3" x14ac:dyDescent="0.25">
      <c r="A247" s="18">
        <v>37493</v>
      </c>
      <c r="B247" s="12"/>
      <c r="C247" s="12"/>
    </row>
    <row r="248" spans="1:3" x14ac:dyDescent="0.25">
      <c r="A248" s="18">
        <v>37500</v>
      </c>
      <c r="B248" s="12"/>
      <c r="C248" s="12"/>
    </row>
    <row r="249" spans="1:3" x14ac:dyDescent="0.25">
      <c r="A249" s="18">
        <v>37507</v>
      </c>
      <c r="B249" s="12"/>
      <c r="C249" s="12"/>
    </row>
    <row r="250" spans="1:3" x14ac:dyDescent="0.25">
      <c r="A250" s="18">
        <v>37514</v>
      </c>
      <c r="B250" s="12"/>
      <c r="C250" s="12"/>
    </row>
    <row r="251" spans="1:3" x14ac:dyDescent="0.25">
      <c r="A251" s="18">
        <v>37521</v>
      </c>
      <c r="B251" s="12"/>
      <c r="C251" s="12"/>
    </row>
    <row r="252" spans="1:3" x14ac:dyDescent="0.25">
      <c r="A252" s="18">
        <v>37528</v>
      </c>
      <c r="B252" s="12"/>
      <c r="C252" s="12"/>
    </row>
    <row r="253" spans="1:3" x14ac:dyDescent="0.25">
      <c r="A253" s="18">
        <v>37535</v>
      </c>
      <c r="B253" s="12"/>
      <c r="C253" s="12"/>
    </row>
    <row r="254" spans="1:3" x14ac:dyDescent="0.25">
      <c r="A254" s="18">
        <v>37542</v>
      </c>
      <c r="B254" s="12"/>
      <c r="C254" s="12"/>
    </row>
    <row r="255" spans="1:3" x14ac:dyDescent="0.25">
      <c r="A255" s="18">
        <v>37549</v>
      </c>
      <c r="B255" s="12"/>
      <c r="C255" s="12"/>
    </row>
    <row r="256" spans="1:3" x14ac:dyDescent="0.25">
      <c r="A256" s="18">
        <v>37556</v>
      </c>
      <c r="B256" s="12"/>
      <c r="C256" s="12"/>
    </row>
    <row r="257" spans="1:3" x14ac:dyDescent="0.25">
      <c r="A257" s="18">
        <v>37563</v>
      </c>
      <c r="B257" s="12"/>
      <c r="C257" s="12"/>
    </row>
    <row r="258" spans="1:3" x14ac:dyDescent="0.25">
      <c r="A258" s="18">
        <v>37570</v>
      </c>
      <c r="B258" s="12"/>
      <c r="C258" s="12"/>
    </row>
    <row r="259" spans="1:3" x14ac:dyDescent="0.25">
      <c r="A259" s="18">
        <v>37577</v>
      </c>
      <c r="B259" s="12"/>
      <c r="C259" s="12"/>
    </row>
    <row r="260" spans="1:3" x14ac:dyDescent="0.25">
      <c r="A260" s="18">
        <v>37584</v>
      </c>
      <c r="B260" s="12"/>
      <c r="C260" s="12"/>
    </row>
    <row r="261" spans="1:3" x14ac:dyDescent="0.25">
      <c r="A261" s="18">
        <v>37591</v>
      </c>
      <c r="B261" s="12"/>
      <c r="C261" s="12"/>
    </row>
    <row r="262" spans="1:3" x14ac:dyDescent="0.25">
      <c r="A262" s="18">
        <v>37598</v>
      </c>
      <c r="B262" s="12"/>
      <c r="C262" s="12"/>
    </row>
    <row r="263" spans="1:3" x14ac:dyDescent="0.25">
      <c r="A263" s="18">
        <v>37605</v>
      </c>
      <c r="B263" s="12"/>
      <c r="C263" s="12"/>
    </row>
    <row r="264" spans="1:3" x14ac:dyDescent="0.25">
      <c r="A264" s="18">
        <v>37612</v>
      </c>
      <c r="B264" s="12"/>
      <c r="C264" s="12"/>
    </row>
    <row r="265" spans="1:3" x14ac:dyDescent="0.25">
      <c r="A265" s="18">
        <v>37619</v>
      </c>
      <c r="B265" s="12"/>
      <c r="C265" s="12"/>
    </row>
    <row r="266" spans="1:3" x14ac:dyDescent="0.25">
      <c r="A266" s="18">
        <v>37626</v>
      </c>
      <c r="B266" s="12"/>
      <c r="C266" s="12"/>
    </row>
    <row r="267" spans="1:3" x14ac:dyDescent="0.25">
      <c r="A267" s="18">
        <v>37633</v>
      </c>
      <c r="B267" s="12"/>
      <c r="C267" s="12"/>
    </row>
    <row r="268" spans="1:3" x14ac:dyDescent="0.25">
      <c r="A268" s="18">
        <v>37640</v>
      </c>
      <c r="B268" s="12"/>
      <c r="C268" s="12"/>
    </row>
    <row r="269" spans="1:3" x14ac:dyDescent="0.25">
      <c r="A269" s="18">
        <v>37647</v>
      </c>
      <c r="B269" s="12"/>
      <c r="C269" s="12"/>
    </row>
    <row r="270" spans="1:3" x14ac:dyDescent="0.25">
      <c r="A270" s="18">
        <v>37654</v>
      </c>
      <c r="B270" s="12"/>
      <c r="C270" s="12"/>
    </row>
    <row r="271" spans="1:3" x14ac:dyDescent="0.25">
      <c r="A271" s="18">
        <v>37661</v>
      </c>
      <c r="B271" s="12"/>
      <c r="C271" s="12"/>
    </row>
    <row r="272" spans="1:3" x14ac:dyDescent="0.25">
      <c r="A272" s="18">
        <v>37668</v>
      </c>
      <c r="B272" s="12"/>
      <c r="C272" s="12"/>
    </row>
    <row r="273" spans="1:3" x14ac:dyDescent="0.25">
      <c r="A273" s="18">
        <v>37675</v>
      </c>
      <c r="B273" s="12"/>
      <c r="C273" s="12"/>
    </row>
    <row r="274" spans="1:3" x14ac:dyDescent="0.25">
      <c r="A274" s="18">
        <v>37682</v>
      </c>
      <c r="B274" s="12"/>
      <c r="C274" s="12"/>
    </row>
    <row r="275" spans="1:3" x14ac:dyDescent="0.25">
      <c r="A275" s="18">
        <v>37689</v>
      </c>
      <c r="B275" s="12"/>
      <c r="C275" s="12"/>
    </row>
    <row r="276" spans="1:3" x14ac:dyDescent="0.25">
      <c r="A276" s="18">
        <v>37696</v>
      </c>
      <c r="B276" s="12"/>
      <c r="C276" s="12"/>
    </row>
    <row r="277" spans="1:3" x14ac:dyDescent="0.25">
      <c r="A277" s="18">
        <v>37703</v>
      </c>
      <c r="B277" s="12"/>
      <c r="C277" s="12"/>
    </row>
    <row r="278" spans="1:3" x14ac:dyDescent="0.25">
      <c r="A278" s="18">
        <v>37710</v>
      </c>
      <c r="B278" s="12"/>
      <c r="C278" s="12"/>
    </row>
    <row r="279" spans="1:3" x14ac:dyDescent="0.25">
      <c r="A279" s="18">
        <v>37717</v>
      </c>
      <c r="B279" s="12"/>
      <c r="C279" s="12"/>
    </row>
    <row r="280" spans="1:3" x14ac:dyDescent="0.25">
      <c r="A280" s="18">
        <v>37724</v>
      </c>
      <c r="B280" s="12"/>
      <c r="C280" s="12"/>
    </row>
    <row r="281" spans="1:3" x14ac:dyDescent="0.25">
      <c r="A281" s="18">
        <v>37731</v>
      </c>
      <c r="B281" s="12"/>
      <c r="C281" s="12"/>
    </row>
    <row r="282" spans="1:3" x14ac:dyDescent="0.25">
      <c r="A282" s="18">
        <v>37738</v>
      </c>
      <c r="B282" s="12"/>
      <c r="C282" s="12"/>
    </row>
    <row r="283" spans="1:3" x14ac:dyDescent="0.25">
      <c r="A283" s="18">
        <v>37745</v>
      </c>
      <c r="B283" s="12"/>
      <c r="C283" s="12"/>
    </row>
    <row r="284" spans="1:3" x14ac:dyDescent="0.25">
      <c r="A284" s="18">
        <v>37752</v>
      </c>
      <c r="B284" s="12"/>
      <c r="C284" s="12"/>
    </row>
    <row r="285" spans="1:3" x14ac:dyDescent="0.25">
      <c r="A285" s="18">
        <v>37759</v>
      </c>
      <c r="B285" s="12"/>
      <c r="C285" s="12"/>
    </row>
    <row r="286" spans="1:3" x14ac:dyDescent="0.25">
      <c r="A286" s="18">
        <v>37766</v>
      </c>
      <c r="B286" s="12"/>
      <c r="C286" s="12"/>
    </row>
    <row r="287" spans="1:3" x14ac:dyDescent="0.25">
      <c r="A287" s="18">
        <v>37773</v>
      </c>
      <c r="B287" s="12"/>
      <c r="C287" s="12"/>
    </row>
    <row r="288" spans="1:3" x14ac:dyDescent="0.25">
      <c r="A288" s="18">
        <v>37780</v>
      </c>
      <c r="B288" s="12"/>
      <c r="C288" s="12"/>
    </row>
    <row r="289" spans="1:3" x14ac:dyDescent="0.25">
      <c r="A289" s="18">
        <v>37787</v>
      </c>
      <c r="B289" s="12"/>
      <c r="C289" s="12"/>
    </row>
    <row r="290" spans="1:3" x14ac:dyDescent="0.25">
      <c r="A290" s="18">
        <v>37794</v>
      </c>
      <c r="B290" s="12"/>
      <c r="C290" s="12"/>
    </row>
    <row r="291" spans="1:3" x14ac:dyDescent="0.25">
      <c r="A291" s="18">
        <v>37801</v>
      </c>
      <c r="B291" s="12"/>
      <c r="C291" s="12"/>
    </row>
    <row r="292" spans="1:3" x14ac:dyDescent="0.25">
      <c r="A292" s="18">
        <v>37808</v>
      </c>
      <c r="B292" s="12"/>
      <c r="C292" s="12"/>
    </row>
    <row r="293" spans="1:3" x14ac:dyDescent="0.25">
      <c r="A293" s="18">
        <v>37815</v>
      </c>
      <c r="B293" s="12"/>
      <c r="C293" s="12"/>
    </row>
    <row r="294" spans="1:3" x14ac:dyDescent="0.25">
      <c r="A294" s="18">
        <v>37822</v>
      </c>
      <c r="B294" s="12"/>
      <c r="C294" s="12"/>
    </row>
    <row r="295" spans="1:3" x14ac:dyDescent="0.25">
      <c r="A295" s="18">
        <v>37829</v>
      </c>
      <c r="B295" s="12"/>
      <c r="C295" s="12"/>
    </row>
    <row r="296" spans="1:3" x14ac:dyDescent="0.25">
      <c r="A296" s="18">
        <v>37836</v>
      </c>
      <c r="B296" s="12"/>
      <c r="C296" s="12"/>
    </row>
    <row r="297" spans="1:3" x14ac:dyDescent="0.25">
      <c r="A297" s="18">
        <v>37843</v>
      </c>
      <c r="B297" s="12"/>
      <c r="C297" s="12"/>
    </row>
    <row r="298" spans="1:3" x14ac:dyDescent="0.25">
      <c r="A298" s="18">
        <v>37850</v>
      </c>
      <c r="B298" s="12"/>
      <c r="C298" s="12"/>
    </row>
    <row r="299" spans="1:3" x14ac:dyDescent="0.25">
      <c r="A299" s="18">
        <v>37857</v>
      </c>
      <c r="B299" s="12"/>
      <c r="C299" s="12"/>
    </row>
    <row r="300" spans="1:3" x14ac:dyDescent="0.25">
      <c r="A300" s="18">
        <v>37864</v>
      </c>
      <c r="B300" s="12"/>
      <c r="C300" s="12"/>
    </row>
    <row r="301" spans="1:3" x14ac:dyDescent="0.25">
      <c r="A301" s="18">
        <v>37871</v>
      </c>
      <c r="B301" s="12"/>
      <c r="C301" s="12"/>
    </row>
    <row r="302" spans="1:3" x14ac:dyDescent="0.25">
      <c r="A302" s="18">
        <v>37878</v>
      </c>
      <c r="B302" s="12"/>
      <c r="C302" s="12"/>
    </row>
    <row r="303" spans="1:3" x14ac:dyDescent="0.25">
      <c r="A303" s="18">
        <v>37885</v>
      </c>
      <c r="B303" s="12"/>
      <c r="C303" s="12"/>
    </row>
    <row r="304" spans="1:3" x14ac:dyDescent="0.25">
      <c r="A304" s="18">
        <v>37892</v>
      </c>
      <c r="B304" s="12"/>
      <c r="C304" s="12"/>
    </row>
    <row r="305" spans="1:3" x14ac:dyDescent="0.25">
      <c r="A305" s="18">
        <v>37899</v>
      </c>
      <c r="B305" s="12"/>
      <c r="C305" s="12"/>
    </row>
    <row r="306" spans="1:3" x14ac:dyDescent="0.25">
      <c r="A306" s="18">
        <v>37906</v>
      </c>
      <c r="B306" s="12"/>
      <c r="C306" s="12"/>
    </row>
    <row r="307" spans="1:3" x14ac:dyDescent="0.25">
      <c r="A307" s="18">
        <v>37913</v>
      </c>
      <c r="B307" s="12"/>
      <c r="C307" s="12"/>
    </row>
    <row r="308" spans="1:3" x14ac:dyDescent="0.25">
      <c r="A308" s="18">
        <v>37920</v>
      </c>
      <c r="B308" s="12"/>
      <c r="C308" s="12"/>
    </row>
    <row r="309" spans="1:3" x14ac:dyDescent="0.25">
      <c r="A309" s="18">
        <v>37927</v>
      </c>
      <c r="B309" s="12"/>
      <c r="C309" s="12"/>
    </row>
    <row r="310" spans="1:3" x14ac:dyDescent="0.25">
      <c r="A310" s="18">
        <v>37934</v>
      </c>
      <c r="B310" s="12"/>
      <c r="C310" s="12"/>
    </row>
    <row r="311" spans="1:3" x14ac:dyDescent="0.25">
      <c r="A311" s="18">
        <v>37941</v>
      </c>
      <c r="B311" s="12"/>
      <c r="C311" s="12"/>
    </row>
    <row r="312" spans="1:3" x14ac:dyDescent="0.25">
      <c r="A312" s="18">
        <v>37948</v>
      </c>
      <c r="B312" s="12"/>
      <c r="C312" s="12"/>
    </row>
    <row r="313" spans="1:3" x14ac:dyDescent="0.25">
      <c r="A313" s="18">
        <v>37955</v>
      </c>
      <c r="B313" s="12"/>
      <c r="C313" s="12"/>
    </row>
    <row r="314" spans="1:3" x14ac:dyDescent="0.25">
      <c r="A314" s="18">
        <v>37962</v>
      </c>
      <c r="B314" s="12"/>
      <c r="C314" s="12"/>
    </row>
    <row r="315" spans="1:3" x14ac:dyDescent="0.25">
      <c r="A315" s="18">
        <v>37969</v>
      </c>
      <c r="B315" s="12"/>
      <c r="C315" s="12"/>
    </row>
    <row r="316" spans="1:3" x14ac:dyDescent="0.25">
      <c r="A316" s="18">
        <v>37976</v>
      </c>
      <c r="B316" s="12"/>
      <c r="C316" s="12"/>
    </row>
    <row r="317" spans="1:3" x14ac:dyDescent="0.25">
      <c r="A317" s="18">
        <v>37983</v>
      </c>
      <c r="B317" s="12"/>
      <c r="C317" s="12"/>
    </row>
    <row r="318" spans="1:3" x14ac:dyDescent="0.25">
      <c r="A318" s="18">
        <v>37990</v>
      </c>
      <c r="B318" s="12"/>
      <c r="C318" s="12"/>
    </row>
    <row r="319" spans="1:3" x14ac:dyDescent="0.25">
      <c r="A319" s="18">
        <v>37997</v>
      </c>
      <c r="B319" s="12"/>
      <c r="C319" s="12"/>
    </row>
    <row r="320" spans="1:3" x14ac:dyDescent="0.25">
      <c r="A320" s="18">
        <v>38004</v>
      </c>
      <c r="B320" s="12"/>
      <c r="C320" s="12"/>
    </row>
    <row r="321" spans="1:3" x14ac:dyDescent="0.25">
      <c r="A321" s="18">
        <v>38011</v>
      </c>
      <c r="B321" s="12"/>
      <c r="C321" s="12"/>
    </row>
    <row r="322" spans="1:3" x14ac:dyDescent="0.25">
      <c r="A322" s="18">
        <v>38018</v>
      </c>
      <c r="B322" s="12"/>
      <c r="C322" s="12"/>
    </row>
    <row r="323" spans="1:3" x14ac:dyDescent="0.25">
      <c r="A323" s="18">
        <v>38025</v>
      </c>
      <c r="B323" s="12"/>
      <c r="C323" s="12"/>
    </row>
    <row r="324" spans="1:3" x14ac:dyDescent="0.25">
      <c r="A324" s="18">
        <v>38032</v>
      </c>
      <c r="B324" s="12"/>
      <c r="C324" s="12"/>
    </row>
    <row r="325" spans="1:3" x14ac:dyDescent="0.25">
      <c r="A325" s="18">
        <v>38039</v>
      </c>
      <c r="B325" s="12"/>
      <c r="C325" s="12"/>
    </row>
    <row r="326" spans="1:3" x14ac:dyDescent="0.25">
      <c r="A326" s="18">
        <v>38046</v>
      </c>
      <c r="B326" s="12"/>
      <c r="C326" s="12"/>
    </row>
    <row r="327" spans="1:3" x14ac:dyDescent="0.25">
      <c r="A327" s="18">
        <v>38053</v>
      </c>
      <c r="B327" s="12"/>
      <c r="C327" s="12"/>
    </row>
    <row r="328" spans="1:3" x14ac:dyDescent="0.25">
      <c r="A328" s="18">
        <v>38060</v>
      </c>
      <c r="B328" s="12"/>
      <c r="C328" s="12"/>
    </row>
    <row r="329" spans="1:3" x14ac:dyDescent="0.25">
      <c r="A329" s="18">
        <v>38067</v>
      </c>
      <c r="B329" s="12"/>
      <c r="C329" s="12"/>
    </row>
    <row r="330" spans="1:3" x14ac:dyDescent="0.25">
      <c r="A330" s="18">
        <v>38074</v>
      </c>
      <c r="B330" s="12"/>
      <c r="C330" s="12"/>
    </row>
    <row r="331" spans="1:3" x14ac:dyDescent="0.25">
      <c r="A331" s="18">
        <v>38081</v>
      </c>
      <c r="B331" s="12"/>
      <c r="C331" s="12"/>
    </row>
    <row r="332" spans="1:3" x14ac:dyDescent="0.25">
      <c r="A332" s="18">
        <v>38088</v>
      </c>
      <c r="B332" s="12"/>
      <c r="C332" s="12"/>
    </row>
    <row r="333" spans="1:3" x14ac:dyDescent="0.25">
      <c r="A333" s="18">
        <v>38095</v>
      </c>
      <c r="B333" s="12"/>
      <c r="C333" s="12"/>
    </row>
    <row r="334" spans="1:3" x14ac:dyDescent="0.25">
      <c r="A334" s="18">
        <v>38102</v>
      </c>
      <c r="B334" s="12"/>
      <c r="C334" s="12"/>
    </row>
    <row r="335" spans="1:3" x14ac:dyDescent="0.25">
      <c r="A335" s="18">
        <v>38109</v>
      </c>
      <c r="B335" s="12"/>
      <c r="C335" s="12"/>
    </row>
    <row r="336" spans="1:3" x14ac:dyDescent="0.25">
      <c r="A336" s="18">
        <v>38116</v>
      </c>
      <c r="B336" s="12"/>
      <c r="C336" s="12"/>
    </row>
    <row r="337" spans="1:3" x14ac:dyDescent="0.25">
      <c r="A337" s="18">
        <v>38123</v>
      </c>
      <c r="B337" s="12"/>
      <c r="C337" s="12"/>
    </row>
    <row r="338" spans="1:3" x14ac:dyDescent="0.25">
      <c r="A338" s="18">
        <v>38130</v>
      </c>
      <c r="B338" s="12"/>
      <c r="C338" s="12"/>
    </row>
    <row r="339" spans="1:3" x14ac:dyDescent="0.25">
      <c r="A339" s="18">
        <v>38137</v>
      </c>
      <c r="B339" s="12"/>
      <c r="C339" s="12"/>
    </row>
    <row r="340" spans="1:3" x14ac:dyDescent="0.25">
      <c r="A340" s="18">
        <v>38144</v>
      </c>
      <c r="B340" s="12"/>
      <c r="C340" s="12"/>
    </row>
    <row r="341" spans="1:3" x14ac:dyDescent="0.25">
      <c r="A341" s="18">
        <v>38151</v>
      </c>
      <c r="B341" s="12"/>
      <c r="C341" s="12"/>
    </row>
    <row r="342" spans="1:3" x14ac:dyDescent="0.25">
      <c r="A342" s="18">
        <v>38158</v>
      </c>
      <c r="B342" s="12"/>
      <c r="C342" s="12"/>
    </row>
    <row r="343" spans="1:3" x14ac:dyDescent="0.25">
      <c r="A343" s="18">
        <v>38165</v>
      </c>
      <c r="B343" s="12"/>
      <c r="C343" s="12"/>
    </row>
    <row r="344" spans="1:3" x14ac:dyDescent="0.25">
      <c r="A344" s="18">
        <v>38172</v>
      </c>
      <c r="B344" s="12"/>
      <c r="C344" s="12"/>
    </row>
    <row r="345" spans="1:3" x14ac:dyDescent="0.25">
      <c r="A345" s="18">
        <v>38179</v>
      </c>
      <c r="B345" s="12"/>
      <c r="C345" s="12"/>
    </row>
    <row r="346" spans="1:3" x14ac:dyDescent="0.25">
      <c r="A346" s="18">
        <v>38186</v>
      </c>
      <c r="B346" s="12"/>
      <c r="C346" s="12"/>
    </row>
    <row r="347" spans="1:3" x14ac:dyDescent="0.25">
      <c r="A347" s="18">
        <v>38193</v>
      </c>
      <c r="B347" s="12"/>
      <c r="C347" s="12"/>
    </row>
    <row r="348" spans="1:3" x14ac:dyDescent="0.25">
      <c r="A348" s="18">
        <v>38200</v>
      </c>
      <c r="B348" s="12"/>
      <c r="C348" s="12"/>
    </row>
    <row r="349" spans="1:3" x14ac:dyDescent="0.25">
      <c r="A349" s="18">
        <v>38207</v>
      </c>
      <c r="B349" s="12"/>
      <c r="C349" s="12"/>
    </row>
    <row r="350" spans="1:3" x14ac:dyDescent="0.25">
      <c r="A350" s="18">
        <v>38214</v>
      </c>
      <c r="B350" s="12"/>
      <c r="C350" s="12"/>
    </row>
    <row r="351" spans="1:3" x14ac:dyDescent="0.25">
      <c r="A351" s="18">
        <v>38221</v>
      </c>
      <c r="B351" s="12"/>
      <c r="C351" s="12"/>
    </row>
    <row r="352" spans="1:3" x14ac:dyDescent="0.25">
      <c r="A352" s="18">
        <v>38228</v>
      </c>
      <c r="B352" s="12"/>
      <c r="C352" s="12"/>
    </row>
    <row r="353" spans="1:3" x14ac:dyDescent="0.25">
      <c r="A353" s="18">
        <v>38235</v>
      </c>
      <c r="B353" s="12"/>
      <c r="C353" s="12"/>
    </row>
    <row r="354" spans="1:3" x14ac:dyDescent="0.25">
      <c r="A354" s="18">
        <v>38242</v>
      </c>
      <c r="B354" s="12"/>
      <c r="C354" s="12"/>
    </row>
    <row r="355" spans="1:3" x14ac:dyDescent="0.25">
      <c r="A355" s="18">
        <v>38249</v>
      </c>
      <c r="B355" s="12"/>
      <c r="C355" s="12"/>
    </row>
    <row r="356" spans="1:3" x14ac:dyDescent="0.25">
      <c r="A356" s="18">
        <v>38256</v>
      </c>
      <c r="B356" s="12"/>
      <c r="C356" s="12"/>
    </row>
    <row r="357" spans="1:3" x14ac:dyDescent="0.25">
      <c r="A357" s="18">
        <v>38263</v>
      </c>
      <c r="B357" s="12"/>
      <c r="C357" s="12"/>
    </row>
    <row r="358" spans="1:3" x14ac:dyDescent="0.25">
      <c r="A358" s="18">
        <v>38270</v>
      </c>
      <c r="B358" s="12"/>
      <c r="C358" s="12"/>
    </row>
    <row r="359" spans="1:3" x14ac:dyDescent="0.25">
      <c r="A359" s="18">
        <v>38277</v>
      </c>
      <c r="B359" s="12"/>
      <c r="C359" s="12"/>
    </row>
    <row r="360" spans="1:3" x14ac:dyDescent="0.25">
      <c r="A360" s="18">
        <v>38284</v>
      </c>
      <c r="B360" s="12"/>
      <c r="C360" s="12"/>
    </row>
    <row r="361" spans="1:3" x14ac:dyDescent="0.25">
      <c r="A361" s="18">
        <v>38291</v>
      </c>
      <c r="B361" s="12"/>
      <c r="C361" s="12"/>
    </row>
    <row r="362" spans="1:3" x14ac:dyDescent="0.25">
      <c r="A362" s="18">
        <v>38298</v>
      </c>
      <c r="B362" s="12"/>
      <c r="C362" s="12"/>
    </row>
    <row r="363" spans="1:3" x14ac:dyDescent="0.25">
      <c r="A363" s="18">
        <v>38305</v>
      </c>
      <c r="B363" s="12"/>
      <c r="C363" s="12"/>
    </row>
    <row r="364" spans="1:3" x14ac:dyDescent="0.25">
      <c r="A364" s="18">
        <v>38312</v>
      </c>
      <c r="B364" s="12"/>
      <c r="C364" s="12"/>
    </row>
    <row r="365" spans="1:3" x14ac:dyDescent="0.25">
      <c r="A365" s="18">
        <v>38319</v>
      </c>
      <c r="B365" s="12"/>
      <c r="C365" s="12"/>
    </row>
    <row r="366" spans="1:3" x14ac:dyDescent="0.25">
      <c r="A366" s="18">
        <v>38326</v>
      </c>
      <c r="B366" s="12"/>
      <c r="C366" s="12"/>
    </row>
    <row r="367" spans="1:3" x14ac:dyDescent="0.25">
      <c r="A367" s="18">
        <v>38333</v>
      </c>
      <c r="B367" s="12"/>
      <c r="C367" s="12"/>
    </row>
    <row r="368" spans="1:3" x14ac:dyDescent="0.25">
      <c r="A368" s="18">
        <v>38340</v>
      </c>
      <c r="B368" s="12"/>
      <c r="C368" s="12"/>
    </row>
    <row r="369" spans="1:3" x14ac:dyDescent="0.25">
      <c r="A369" s="18">
        <v>38347</v>
      </c>
      <c r="B369" s="12"/>
      <c r="C369" s="12"/>
    </row>
    <row r="370" spans="1:3" x14ac:dyDescent="0.25">
      <c r="A370" s="18">
        <v>38354</v>
      </c>
      <c r="B370" s="12"/>
      <c r="C370" s="12"/>
    </row>
    <row r="371" spans="1:3" x14ac:dyDescent="0.25">
      <c r="A371" s="18">
        <v>38361</v>
      </c>
      <c r="B371" s="12"/>
      <c r="C371" s="12"/>
    </row>
    <row r="372" spans="1:3" x14ac:dyDescent="0.25">
      <c r="A372" s="18">
        <v>38368</v>
      </c>
      <c r="B372" s="12"/>
      <c r="C372" s="12"/>
    </row>
    <row r="373" spans="1:3" x14ac:dyDescent="0.25">
      <c r="A373" s="18">
        <v>38375</v>
      </c>
      <c r="B373" s="12"/>
      <c r="C373" s="12"/>
    </row>
    <row r="374" spans="1:3" x14ac:dyDescent="0.25">
      <c r="A374" s="18">
        <v>38382</v>
      </c>
      <c r="B374" s="12"/>
      <c r="C374" s="12"/>
    </row>
    <row r="375" spans="1:3" x14ac:dyDescent="0.25">
      <c r="A375" s="18">
        <v>38389</v>
      </c>
      <c r="B375" s="12"/>
      <c r="C375" s="12"/>
    </row>
    <row r="376" spans="1:3" x14ac:dyDescent="0.25">
      <c r="A376" s="18">
        <v>38396</v>
      </c>
      <c r="B376" s="12"/>
      <c r="C376" s="12"/>
    </row>
    <row r="377" spans="1:3" x14ac:dyDescent="0.25">
      <c r="A377" s="18">
        <v>38403</v>
      </c>
      <c r="B377" s="12"/>
      <c r="C377" s="12"/>
    </row>
    <row r="378" spans="1:3" x14ac:dyDescent="0.25">
      <c r="A378" s="18">
        <v>38410</v>
      </c>
      <c r="B378" s="12"/>
      <c r="C378" s="12"/>
    </row>
    <row r="379" spans="1:3" x14ac:dyDescent="0.25">
      <c r="A379" s="18">
        <v>38417</v>
      </c>
      <c r="B379" s="12"/>
      <c r="C379" s="12"/>
    </row>
    <row r="380" spans="1:3" x14ac:dyDescent="0.25">
      <c r="A380" s="18">
        <v>38424</v>
      </c>
      <c r="B380" s="12"/>
      <c r="C380" s="12"/>
    </row>
    <row r="381" spans="1:3" x14ac:dyDescent="0.25">
      <c r="A381" s="18">
        <v>38431</v>
      </c>
      <c r="B381" s="12"/>
      <c r="C381" s="12"/>
    </row>
    <row r="382" spans="1:3" x14ac:dyDescent="0.25">
      <c r="A382" s="18">
        <v>38438</v>
      </c>
      <c r="B382" s="12"/>
      <c r="C382" s="12"/>
    </row>
    <row r="383" spans="1:3" x14ac:dyDescent="0.25">
      <c r="A383" s="18">
        <v>38445</v>
      </c>
      <c r="B383" s="12"/>
      <c r="C383" s="12"/>
    </row>
    <row r="384" spans="1:3" x14ac:dyDescent="0.25">
      <c r="A384" s="18">
        <v>38452</v>
      </c>
      <c r="B384" s="12"/>
      <c r="C384" s="12"/>
    </row>
    <row r="385" spans="1:3" x14ac:dyDescent="0.25">
      <c r="A385" s="18">
        <v>38459</v>
      </c>
      <c r="B385" s="12"/>
      <c r="C385" s="12"/>
    </row>
    <row r="386" spans="1:3" x14ac:dyDescent="0.25">
      <c r="A386" s="18">
        <v>38466</v>
      </c>
      <c r="B386" s="12"/>
      <c r="C386" s="12"/>
    </row>
    <row r="387" spans="1:3" x14ac:dyDescent="0.25">
      <c r="A387" s="18">
        <v>38473</v>
      </c>
      <c r="B387" s="12"/>
      <c r="C387" s="12"/>
    </row>
    <row r="388" spans="1:3" x14ac:dyDescent="0.25">
      <c r="A388" s="18">
        <v>38480</v>
      </c>
      <c r="B388" s="12"/>
      <c r="C388" s="12"/>
    </row>
    <row r="389" spans="1:3" x14ac:dyDescent="0.25">
      <c r="A389" s="18">
        <v>38487</v>
      </c>
      <c r="B389" s="12"/>
      <c r="C389" s="12"/>
    </row>
    <row r="390" spans="1:3" x14ac:dyDescent="0.25">
      <c r="A390" s="18">
        <v>38494</v>
      </c>
      <c r="B390" s="12"/>
      <c r="C390" s="12"/>
    </row>
    <row r="391" spans="1:3" x14ac:dyDescent="0.25">
      <c r="A391" s="18">
        <v>38501</v>
      </c>
      <c r="B391" s="12"/>
      <c r="C391" s="12"/>
    </row>
    <row r="392" spans="1:3" x14ac:dyDescent="0.25">
      <c r="A392" s="18">
        <v>38508</v>
      </c>
      <c r="B392" s="12"/>
      <c r="C392" s="12"/>
    </row>
    <row r="393" spans="1:3" x14ac:dyDescent="0.25">
      <c r="A393" s="18">
        <v>38515</v>
      </c>
      <c r="B393" s="12"/>
      <c r="C393" s="12"/>
    </row>
    <row r="394" spans="1:3" x14ac:dyDescent="0.25">
      <c r="A394" s="18">
        <v>38522</v>
      </c>
      <c r="B394" s="12"/>
      <c r="C394" s="12"/>
    </row>
    <row r="395" spans="1:3" x14ac:dyDescent="0.25">
      <c r="A395" s="18">
        <v>38529</v>
      </c>
      <c r="B395" s="12"/>
      <c r="C395" s="12"/>
    </row>
    <row r="396" spans="1:3" x14ac:dyDescent="0.25">
      <c r="A396" s="18">
        <v>38536</v>
      </c>
      <c r="B396" s="12"/>
      <c r="C396" s="12"/>
    </row>
    <row r="397" spans="1:3" x14ac:dyDescent="0.25">
      <c r="A397" s="18">
        <v>38543</v>
      </c>
      <c r="B397" s="12"/>
      <c r="C397" s="12"/>
    </row>
    <row r="398" spans="1:3" x14ac:dyDescent="0.25">
      <c r="A398" s="18">
        <v>38550</v>
      </c>
      <c r="B398" s="12"/>
      <c r="C398" s="12"/>
    </row>
    <row r="399" spans="1:3" x14ac:dyDescent="0.25">
      <c r="A399" s="18">
        <v>38557</v>
      </c>
      <c r="B399" s="12"/>
      <c r="C399" s="12"/>
    </row>
    <row r="400" spans="1:3" x14ac:dyDescent="0.25">
      <c r="A400" s="18">
        <v>38564</v>
      </c>
      <c r="B400" s="12"/>
      <c r="C400" s="12"/>
    </row>
    <row r="401" spans="1:3" x14ac:dyDescent="0.25">
      <c r="A401" s="18">
        <v>38571</v>
      </c>
      <c r="B401" s="12"/>
      <c r="C401" s="12"/>
    </row>
    <row r="402" spans="1:3" x14ac:dyDescent="0.25">
      <c r="A402" s="18">
        <v>38578</v>
      </c>
      <c r="B402" s="12"/>
      <c r="C402" s="12"/>
    </row>
    <row r="403" spans="1:3" x14ac:dyDescent="0.25">
      <c r="A403" s="18">
        <v>38585</v>
      </c>
      <c r="B403" s="12"/>
      <c r="C403" s="12"/>
    </row>
    <row r="404" spans="1:3" x14ac:dyDescent="0.25">
      <c r="A404" s="18">
        <v>38592</v>
      </c>
      <c r="B404" s="12"/>
      <c r="C404" s="12"/>
    </row>
    <row r="405" spans="1:3" x14ac:dyDescent="0.25">
      <c r="A405" s="18">
        <v>38599</v>
      </c>
      <c r="B405" s="12"/>
      <c r="C405" s="12"/>
    </row>
    <row r="406" spans="1:3" x14ac:dyDescent="0.25">
      <c r="A406" s="18">
        <v>38606</v>
      </c>
      <c r="B406" s="12"/>
      <c r="C406" s="12"/>
    </row>
    <row r="407" spans="1:3" x14ac:dyDescent="0.25">
      <c r="A407" s="18">
        <v>38613</v>
      </c>
      <c r="B407" s="12"/>
      <c r="C407" s="12"/>
    </row>
    <row r="408" spans="1:3" x14ac:dyDescent="0.25">
      <c r="A408" s="18">
        <v>38620</v>
      </c>
      <c r="B408" s="12"/>
      <c r="C408" s="12"/>
    </row>
    <row r="409" spans="1:3" x14ac:dyDescent="0.25">
      <c r="A409" s="18">
        <v>38627</v>
      </c>
      <c r="B409" s="12"/>
      <c r="C409" s="12"/>
    </row>
    <row r="410" spans="1:3" x14ac:dyDescent="0.25">
      <c r="A410" s="18">
        <v>38634</v>
      </c>
      <c r="B410" s="12"/>
      <c r="C410" s="12"/>
    </row>
    <row r="411" spans="1:3" x14ac:dyDescent="0.25">
      <c r="A411" s="18">
        <v>38641</v>
      </c>
      <c r="B411" s="12"/>
      <c r="C411" s="12"/>
    </row>
    <row r="412" spans="1:3" x14ac:dyDescent="0.25">
      <c r="A412" s="18">
        <v>38648</v>
      </c>
      <c r="B412" s="12"/>
      <c r="C412" s="12"/>
    </row>
    <row r="413" spans="1:3" x14ac:dyDescent="0.25">
      <c r="A413" s="18">
        <v>38655</v>
      </c>
      <c r="B413" s="12"/>
      <c r="C413" s="12"/>
    </row>
    <row r="414" spans="1:3" x14ac:dyDescent="0.25">
      <c r="A414" s="18">
        <v>38662</v>
      </c>
      <c r="B414" s="12"/>
      <c r="C414" s="12"/>
    </row>
    <row r="415" spans="1:3" x14ac:dyDescent="0.25">
      <c r="A415" s="18">
        <v>38669</v>
      </c>
      <c r="B415" s="12"/>
      <c r="C415" s="12"/>
    </row>
    <row r="416" spans="1:3" x14ac:dyDescent="0.25">
      <c r="A416" s="18">
        <v>38676</v>
      </c>
      <c r="B416" s="12"/>
      <c r="C416" s="12"/>
    </row>
    <row r="417" spans="1:3" x14ac:dyDescent="0.25">
      <c r="A417" s="18">
        <v>38683</v>
      </c>
      <c r="B417" s="12"/>
      <c r="C417" s="12"/>
    </row>
    <row r="418" spans="1:3" x14ac:dyDescent="0.25">
      <c r="A418" s="18">
        <v>38690</v>
      </c>
      <c r="B418" s="12"/>
      <c r="C418" s="12"/>
    </row>
    <row r="419" spans="1:3" x14ac:dyDescent="0.25">
      <c r="A419" s="18">
        <v>38697</v>
      </c>
      <c r="B419" s="12"/>
      <c r="C419" s="12"/>
    </row>
    <row r="420" spans="1:3" x14ac:dyDescent="0.25">
      <c r="A420" s="18">
        <v>38704</v>
      </c>
      <c r="B420" s="12"/>
      <c r="C420" s="12"/>
    </row>
    <row r="421" spans="1:3" x14ac:dyDescent="0.25">
      <c r="A421" s="18">
        <v>38711</v>
      </c>
      <c r="B421" s="12"/>
      <c r="C421" s="12"/>
    </row>
    <row r="422" spans="1:3" x14ac:dyDescent="0.25">
      <c r="A422" s="18">
        <v>38718</v>
      </c>
      <c r="B422" s="12"/>
      <c r="C422" s="12"/>
    </row>
    <row r="423" spans="1:3" x14ac:dyDescent="0.25">
      <c r="A423" s="18">
        <v>38725</v>
      </c>
      <c r="B423" s="12"/>
      <c r="C423" s="12"/>
    </row>
    <row r="424" spans="1:3" x14ac:dyDescent="0.25">
      <c r="A424" s="18">
        <v>38732</v>
      </c>
      <c r="B424" s="12"/>
      <c r="C424" s="12"/>
    </row>
    <row r="425" spans="1:3" x14ac:dyDescent="0.25">
      <c r="A425" s="18">
        <v>38739</v>
      </c>
      <c r="B425" s="12"/>
      <c r="C425" s="12"/>
    </row>
    <row r="426" spans="1:3" x14ac:dyDescent="0.25">
      <c r="A426" s="18">
        <v>38746</v>
      </c>
      <c r="B426" s="12"/>
      <c r="C426" s="12"/>
    </row>
    <row r="427" spans="1:3" x14ac:dyDescent="0.25">
      <c r="A427" s="18">
        <v>38753</v>
      </c>
      <c r="B427" s="12"/>
      <c r="C427" s="12"/>
    </row>
    <row r="428" spans="1:3" x14ac:dyDescent="0.25">
      <c r="A428" s="18">
        <v>38760</v>
      </c>
      <c r="B428" s="12"/>
      <c r="C428" s="12"/>
    </row>
    <row r="429" spans="1:3" x14ac:dyDescent="0.25">
      <c r="A429" s="18">
        <v>38767</v>
      </c>
      <c r="B429" s="12"/>
      <c r="C429" s="12"/>
    </row>
    <row r="430" spans="1:3" x14ac:dyDescent="0.25">
      <c r="A430" s="18">
        <v>38774</v>
      </c>
      <c r="B430" s="12"/>
      <c r="C430" s="12"/>
    </row>
    <row r="431" spans="1:3" x14ac:dyDescent="0.25">
      <c r="A431" s="18">
        <v>38781</v>
      </c>
      <c r="B431" s="12"/>
      <c r="C431" s="12"/>
    </row>
    <row r="432" spans="1:3" x14ac:dyDescent="0.25">
      <c r="A432" s="18">
        <v>38788</v>
      </c>
      <c r="B432" s="12"/>
      <c r="C432" s="12"/>
    </row>
    <row r="433" spans="1:3" x14ac:dyDescent="0.25">
      <c r="A433" s="18">
        <v>38795</v>
      </c>
      <c r="B433" s="12"/>
      <c r="C433" s="12"/>
    </row>
    <row r="434" spans="1:3" x14ac:dyDescent="0.25">
      <c r="A434" s="18">
        <v>38802</v>
      </c>
      <c r="B434" s="12"/>
      <c r="C434" s="12"/>
    </row>
    <row r="435" spans="1:3" x14ac:dyDescent="0.25">
      <c r="A435" s="18">
        <v>38809</v>
      </c>
      <c r="B435" s="12"/>
      <c r="C435" s="12"/>
    </row>
    <row r="436" spans="1:3" x14ac:dyDescent="0.25">
      <c r="A436" s="18">
        <v>38816</v>
      </c>
      <c r="B436" s="12"/>
      <c r="C436" s="12"/>
    </row>
    <row r="437" spans="1:3" x14ac:dyDescent="0.25">
      <c r="A437" s="18">
        <v>38823</v>
      </c>
      <c r="B437" s="12"/>
      <c r="C437" s="12"/>
    </row>
    <row r="438" spans="1:3" x14ac:dyDescent="0.25">
      <c r="A438" s="18">
        <v>38830</v>
      </c>
      <c r="B438" s="12"/>
      <c r="C438" s="12"/>
    </row>
    <row r="439" spans="1:3" x14ac:dyDescent="0.25">
      <c r="A439" s="18">
        <v>38837</v>
      </c>
      <c r="B439" s="12"/>
      <c r="C439" s="12"/>
    </row>
    <row r="440" spans="1:3" x14ac:dyDescent="0.25">
      <c r="A440" s="18">
        <v>38844</v>
      </c>
      <c r="B440" s="12"/>
      <c r="C440" s="12"/>
    </row>
    <row r="441" spans="1:3" x14ac:dyDescent="0.25">
      <c r="A441" s="18">
        <v>38851</v>
      </c>
      <c r="B441" s="12"/>
      <c r="C441" s="12"/>
    </row>
    <row r="442" spans="1:3" x14ac:dyDescent="0.25">
      <c r="A442" s="18">
        <v>38858</v>
      </c>
      <c r="B442" s="12"/>
      <c r="C442" s="12"/>
    </row>
    <row r="443" spans="1:3" x14ac:dyDescent="0.25">
      <c r="A443" s="18">
        <v>38865</v>
      </c>
      <c r="B443" s="12"/>
      <c r="C443" s="12"/>
    </row>
    <row r="444" spans="1:3" x14ac:dyDescent="0.25">
      <c r="A444" s="18">
        <v>38872</v>
      </c>
      <c r="B444" s="12"/>
      <c r="C444" s="12"/>
    </row>
    <row r="445" spans="1:3" x14ac:dyDescent="0.25">
      <c r="A445" s="18">
        <v>38879</v>
      </c>
      <c r="B445" s="12"/>
      <c r="C445" s="12"/>
    </row>
    <row r="446" spans="1:3" x14ac:dyDescent="0.25">
      <c r="A446" s="18">
        <v>38886</v>
      </c>
      <c r="B446" s="12"/>
      <c r="C446" s="12"/>
    </row>
    <row r="447" spans="1:3" x14ac:dyDescent="0.25">
      <c r="A447" s="18">
        <v>38893</v>
      </c>
      <c r="B447" s="12"/>
      <c r="C447" s="12"/>
    </row>
    <row r="448" spans="1:3" x14ac:dyDescent="0.25">
      <c r="A448" s="18">
        <v>38900</v>
      </c>
      <c r="B448" s="12"/>
      <c r="C448" s="12"/>
    </row>
    <row r="449" spans="1:3" x14ac:dyDescent="0.25">
      <c r="A449" s="18">
        <v>38907</v>
      </c>
      <c r="B449" s="12"/>
      <c r="C449" s="12"/>
    </row>
    <row r="450" spans="1:3" x14ac:dyDescent="0.25">
      <c r="A450" s="18">
        <v>38914</v>
      </c>
      <c r="B450" s="12"/>
      <c r="C450" s="12"/>
    </row>
    <row r="451" spans="1:3" x14ac:dyDescent="0.25">
      <c r="A451" s="18">
        <v>38921</v>
      </c>
      <c r="B451" s="12"/>
      <c r="C451" s="12"/>
    </row>
    <row r="452" spans="1:3" x14ac:dyDescent="0.25">
      <c r="A452" s="18">
        <v>38928</v>
      </c>
      <c r="B452" s="12"/>
      <c r="C452" s="12"/>
    </row>
    <row r="453" spans="1:3" x14ac:dyDescent="0.25">
      <c r="A453" s="18">
        <v>38935</v>
      </c>
      <c r="B453" s="12"/>
      <c r="C453" s="12"/>
    </row>
    <row r="454" spans="1:3" x14ac:dyDescent="0.25">
      <c r="A454" s="18">
        <v>38942</v>
      </c>
      <c r="B454" s="12"/>
      <c r="C454" s="12"/>
    </row>
    <row r="455" spans="1:3" x14ac:dyDescent="0.25">
      <c r="A455" s="18">
        <v>38949</v>
      </c>
      <c r="B455" s="12"/>
      <c r="C455" s="12"/>
    </row>
    <row r="456" spans="1:3" x14ac:dyDescent="0.25">
      <c r="A456" s="18">
        <v>38956</v>
      </c>
      <c r="B456" s="12"/>
      <c r="C456" s="12"/>
    </row>
    <row r="457" spans="1:3" x14ac:dyDescent="0.25">
      <c r="A457" s="18">
        <v>38963</v>
      </c>
      <c r="B457" s="12"/>
      <c r="C457" s="12"/>
    </row>
    <row r="458" spans="1:3" x14ac:dyDescent="0.25">
      <c r="A458" s="18">
        <v>38970</v>
      </c>
      <c r="B458" s="12"/>
      <c r="C458" s="12"/>
    </row>
    <row r="459" spans="1:3" x14ac:dyDescent="0.25">
      <c r="A459" s="18">
        <v>38977</v>
      </c>
      <c r="B459" s="12"/>
      <c r="C459" s="12"/>
    </row>
    <row r="460" spans="1:3" x14ac:dyDescent="0.25">
      <c r="A460" s="18">
        <v>38984</v>
      </c>
      <c r="B460" s="12"/>
      <c r="C460" s="12"/>
    </row>
    <row r="461" spans="1:3" x14ac:dyDescent="0.25">
      <c r="A461" s="18">
        <v>38991</v>
      </c>
      <c r="B461" s="12"/>
      <c r="C461" s="12"/>
    </row>
    <row r="462" spans="1:3" x14ac:dyDescent="0.25">
      <c r="A462" s="18">
        <v>38998</v>
      </c>
      <c r="B462" s="12"/>
      <c r="C462" s="12"/>
    </row>
    <row r="463" spans="1:3" x14ac:dyDescent="0.25">
      <c r="A463" s="18">
        <v>39005</v>
      </c>
      <c r="B463" s="12"/>
      <c r="C463" s="12"/>
    </row>
    <row r="464" spans="1:3" x14ac:dyDescent="0.25">
      <c r="A464" s="18">
        <v>39012</v>
      </c>
      <c r="B464" s="12"/>
      <c r="C464" s="12"/>
    </row>
    <row r="465" spans="1:3" x14ac:dyDescent="0.25">
      <c r="A465" s="18">
        <v>39019</v>
      </c>
      <c r="B465" s="12"/>
      <c r="C465" s="12"/>
    </row>
    <row r="466" spans="1:3" x14ac:dyDescent="0.25">
      <c r="A466" s="18">
        <v>39026</v>
      </c>
      <c r="B466" s="12"/>
      <c r="C466" s="12"/>
    </row>
    <row r="467" spans="1:3" x14ac:dyDescent="0.25">
      <c r="A467" s="18">
        <v>39033</v>
      </c>
      <c r="B467" s="12"/>
      <c r="C467" s="12"/>
    </row>
    <row r="468" spans="1:3" x14ac:dyDescent="0.25">
      <c r="A468" s="18">
        <v>39040</v>
      </c>
      <c r="B468" s="12"/>
      <c r="C468" s="12"/>
    </row>
    <row r="469" spans="1:3" x14ac:dyDescent="0.25">
      <c r="A469" s="18">
        <v>39047</v>
      </c>
      <c r="B469" s="12"/>
      <c r="C469" s="12"/>
    </row>
    <row r="470" spans="1:3" x14ac:dyDescent="0.25">
      <c r="A470" s="18">
        <v>39054</v>
      </c>
      <c r="B470" s="12"/>
      <c r="C470" s="12"/>
    </row>
    <row r="471" spans="1:3" x14ac:dyDescent="0.25">
      <c r="A471" s="18">
        <v>39061</v>
      </c>
      <c r="B471" s="12"/>
      <c r="C471" s="12"/>
    </row>
    <row r="472" spans="1:3" x14ac:dyDescent="0.25">
      <c r="A472" s="18">
        <v>39068</v>
      </c>
      <c r="B472" s="12"/>
      <c r="C472" s="12"/>
    </row>
    <row r="473" spans="1:3" x14ac:dyDescent="0.25">
      <c r="A473" s="18">
        <v>39075</v>
      </c>
      <c r="B473" s="12"/>
      <c r="C473" s="12"/>
    </row>
    <row r="474" spans="1:3" x14ac:dyDescent="0.25">
      <c r="A474" s="18">
        <v>39082</v>
      </c>
      <c r="B474" s="12"/>
      <c r="C474" s="12"/>
    </row>
    <row r="475" spans="1:3" x14ac:dyDescent="0.25">
      <c r="A475" s="18">
        <v>39089</v>
      </c>
      <c r="B475" s="12"/>
      <c r="C475" s="12"/>
    </row>
    <row r="476" spans="1:3" x14ac:dyDescent="0.25">
      <c r="A476" s="18">
        <v>39096</v>
      </c>
      <c r="B476" s="12"/>
      <c r="C476" s="12"/>
    </row>
    <row r="477" spans="1:3" x14ac:dyDescent="0.25">
      <c r="A477" s="18">
        <v>39103</v>
      </c>
      <c r="B477" s="12"/>
      <c r="C477" s="12"/>
    </row>
    <row r="478" spans="1:3" x14ac:dyDescent="0.25">
      <c r="A478" s="18">
        <v>39110</v>
      </c>
      <c r="B478" s="12"/>
      <c r="C478" s="12"/>
    </row>
    <row r="479" spans="1:3" x14ac:dyDescent="0.25">
      <c r="A479" s="18">
        <v>39117</v>
      </c>
      <c r="B479" s="12"/>
      <c r="C479" s="12"/>
    </row>
    <row r="480" spans="1:3" x14ac:dyDescent="0.25">
      <c r="A480" s="18">
        <v>39124</v>
      </c>
      <c r="B480" s="12"/>
      <c r="C480" s="12"/>
    </row>
    <row r="481" spans="1:3" x14ac:dyDescent="0.25">
      <c r="A481" s="18">
        <v>39131</v>
      </c>
      <c r="B481" s="12"/>
      <c r="C481" s="12"/>
    </row>
    <row r="482" spans="1:3" x14ac:dyDescent="0.25">
      <c r="A482" s="18">
        <v>39138</v>
      </c>
      <c r="B482" s="12"/>
      <c r="C482" s="12"/>
    </row>
    <row r="483" spans="1:3" x14ac:dyDescent="0.25">
      <c r="A483" s="18">
        <v>39145</v>
      </c>
      <c r="B483" s="12"/>
      <c r="C483" s="12"/>
    </row>
    <row r="484" spans="1:3" x14ac:dyDescent="0.25">
      <c r="A484" s="18">
        <v>39152</v>
      </c>
      <c r="B484" s="12"/>
      <c r="C484" s="12"/>
    </row>
    <row r="485" spans="1:3" x14ac:dyDescent="0.25">
      <c r="A485" s="18">
        <v>39159</v>
      </c>
      <c r="B485" s="12"/>
      <c r="C485" s="12"/>
    </row>
    <row r="486" spans="1:3" x14ac:dyDescent="0.25">
      <c r="A486" s="18">
        <v>39166</v>
      </c>
      <c r="B486" s="12"/>
      <c r="C486" s="12"/>
    </row>
    <row r="487" spans="1:3" x14ac:dyDescent="0.25">
      <c r="A487" s="18">
        <v>39173</v>
      </c>
      <c r="B487" s="12"/>
      <c r="C487" s="12"/>
    </row>
    <row r="488" spans="1:3" x14ac:dyDescent="0.25">
      <c r="A488" s="18">
        <v>39180</v>
      </c>
      <c r="B488" s="12"/>
      <c r="C488" s="12"/>
    </row>
    <row r="489" spans="1:3" x14ac:dyDescent="0.25">
      <c r="A489" s="18">
        <v>39187</v>
      </c>
      <c r="B489" s="12"/>
      <c r="C489" s="12"/>
    </row>
    <row r="490" spans="1:3" x14ac:dyDescent="0.25">
      <c r="A490" s="18">
        <v>39194</v>
      </c>
      <c r="B490" s="12"/>
      <c r="C490" s="12"/>
    </row>
    <row r="491" spans="1:3" x14ac:dyDescent="0.25">
      <c r="A491" s="18">
        <v>39201</v>
      </c>
      <c r="B491" s="12"/>
      <c r="C491" s="12"/>
    </row>
    <row r="492" spans="1:3" x14ac:dyDescent="0.25">
      <c r="A492" s="18">
        <v>39208</v>
      </c>
      <c r="B492" s="12"/>
      <c r="C492" s="12"/>
    </row>
    <row r="493" spans="1:3" x14ac:dyDescent="0.25">
      <c r="A493" s="18">
        <v>39215</v>
      </c>
      <c r="B493" s="12"/>
      <c r="C493" s="12"/>
    </row>
    <row r="494" spans="1:3" x14ac:dyDescent="0.25">
      <c r="A494" s="18">
        <v>39222</v>
      </c>
      <c r="B494" s="12"/>
      <c r="C494" s="12"/>
    </row>
    <row r="495" spans="1:3" x14ac:dyDescent="0.25">
      <c r="A495" s="18">
        <v>39229</v>
      </c>
      <c r="B495" s="12"/>
      <c r="C495" s="12"/>
    </row>
    <row r="496" spans="1:3" x14ac:dyDescent="0.25">
      <c r="A496" s="18">
        <v>39236</v>
      </c>
      <c r="B496" s="12"/>
      <c r="C496" s="12"/>
    </row>
    <row r="497" spans="1:3" x14ac:dyDescent="0.25">
      <c r="A497" s="18">
        <v>39243</v>
      </c>
      <c r="B497" s="12"/>
      <c r="C497" s="12"/>
    </row>
    <row r="498" spans="1:3" x14ac:dyDescent="0.25">
      <c r="A498" s="18">
        <v>39250</v>
      </c>
      <c r="B498" s="12"/>
      <c r="C498" s="12"/>
    </row>
    <row r="499" spans="1:3" x14ac:dyDescent="0.25">
      <c r="A499" s="18">
        <v>39257</v>
      </c>
      <c r="B499" s="12"/>
      <c r="C499" s="12"/>
    </row>
    <row r="500" spans="1:3" x14ac:dyDescent="0.25">
      <c r="A500" s="18">
        <v>39264</v>
      </c>
      <c r="B500" s="12"/>
      <c r="C500" s="12"/>
    </row>
    <row r="501" spans="1:3" x14ac:dyDescent="0.25">
      <c r="A501" s="18">
        <v>39271</v>
      </c>
      <c r="B501" s="12"/>
      <c r="C501" s="12"/>
    </row>
    <row r="502" spans="1:3" x14ac:dyDescent="0.25">
      <c r="A502" s="18">
        <v>39278</v>
      </c>
      <c r="B502" s="12"/>
      <c r="C502" s="12"/>
    </row>
    <row r="503" spans="1:3" x14ac:dyDescent="0.25">
      <c r="A503" s="18">
        <v>39285</v>
      </c>
      <c r="B503" s="12"/>
      <c r="C503" s="12"/>
    </row>
    <row r="504" spans="1:3" x14ac:dyDescent="0.25">
      <c r="A504" s="18">
        <v>39292</v>
      </c>
      <c r="B504" s="12"/>
      <c r="C504" s="12"/>
    </row>
    <row r="505" spans="1:3" x14ac:dyDescent="0.25">
      <c r="A505" s="18">
        <v>39299</v>
      </c>
      <c r="B505" s="12"/>
      <c r="C505" s="12"/>
    </row>
    <row r="506" spans="1:3" x14ac:dyDescent="0.25">
      <c r="A506" s="18">
        <v>39306</v>
      </c>
      <c r="B506" s="12"/>
      <c r="C506" s="12"/>
    </row>
    <row r="507" spans="1:3" x14ac:dyDescent="0.25">
      <c r="A507" s="18">
        <v>39313</v>
      </c>
      <c r="B507" s="12"/>
      <c r="C507" s="12"/>
    </row>
    <row r="508" spans="1:3" x14ac:dyDescent="0.25">
      <c r="A508" s="18">
        <v>39320</v>
      </c>
      <c r="B508" s="12"/>
      <c r="C508" s="12"/>
    </row>
    <row r="509" spans="1:3" x14ac:dyDescent="0.25">
      <c r="A509" s="18">
        <v>39327</v>
      </c>
      <c r="B509" s="12"/>
      <c r="C509" s="12"/>
    </row>
    <row r="510" spans="1:3" x14ac:dyDescent="0.25">
      <c r="A510" s="18">
        <v>39334</v>
      </c>
      <c r="B510" s="12"/>
      <c r="C510" s="12"/>
    </row>
    <row r="511" spans="1:3" x14ac:dyDescent="0.25">
      <c r="A511" s="18">
        <v>39341</v>
      </c>
      <c r="B511" s="12"/>
      <c r="C511" s="12"/>
    </row>
    <row r="512" spans="1:3" x14ac:dyDescent="0.25">
      <c r="A512" s="18">
        <v>39348</v>
      </c>
      <c r="B512" s="12"/>
      <c r="C512" s="12"/>
    </row>
    <row r="513" spans="1:3" x14ac:dyDescent="0.25">
      <c r="A513" s="18">
        <v>39355</v>
      </c>
      <c r="B513" s="12"/>
      <c r="C513" s="12"/>
    </row>
    <row r="514" spans="1:3" x14ac:dyDescent="0.25">
      <c r="A514" s="18">
        <v>39362</v>
      </c>
      <c r="B514" s="12"/>
      <c r="C514" s="12"/>
    </row>
    <row r="515" spans="1:3" x14ac:dyDescent="0.25">
      <c r="A515" s="18">
        <v>39369</v>
      </c>
      <c r="B515" s="12"/>
      <c r="C515" s="12"/>
    </row>
    <row r="516" spans="1:3" x14ac:dyDescent="0.25">
      <c r="A516" s="18">
        <v>39376</v>
      </c>
      <c r="B516" s="12"/>
      <c r="C516" s="12"/>
    </row>
    <row r="517" spans="1:3" x14ac:dyDescent="0.25">
      <c r="A517" s="18">
        <v>39383</v>
      </c>
      <c r="B517" s="12"/>
      <c r="C517" s="12"/>
    </row>
    <row r="518" spans="1:3" x14ac:dyDescent="0.25">
      <c r="A518" s="18">
        <v>39390</v>
      </c>
      <c r="B518" s="12"/>
      <c r="C518" s="12"/>
    </row>
    <row r="519" spans="1:3" x14ac:dyDescent="0.25">
      <c r="A519" s="18">
        <v>39397</v>
      </c>
      <c r="B519" s="12"/>
      <c r="C519" s="12"/>
    </row>
    <row r="520" spans="1:3" x14ac:dyDescent="0.25">
      <c r="A520" s="18">
        <v>39404</v>
      </c>
      <c r="B520" s="12"/>
      <c r="C520" s="12"/>
    </row>
    <row r="521" spans="1:3" x14ac:dyDescent="0.25">
      <c r="A521" s="18">
        <v>39411</v>
      </c>
      <c r="B521" s="12"/>
      <c r="C521" s="12"/>
    </row>
    <row r="522" spans="1:3" x14ac:dyDescent="0.25">
      <c r="A522" s="18">
        <v>39418</v>
      </c>
      <c r="B522" s="12"/>
      <c r="C522" s="12"/>
    </row>
    <row r="523" spans="1:3" x14ac:dyDescent="0.25">
      <c r="A523" s="18">
        <v>39425</v>
      </c>
      <c r="B523" s="12"/>
      <c r="C523" s="12"/>
    </row>
    <row r="524" spans="1:3" x14ac:dyDescent="0.25">
      <c r="A524" s="18">
        <v>39432</v>
      </c>
      <c r="B524" s="12"/>
      <c r="C524" s="12"/>
    </row>
    <row r="525" spans="1:3" x14ac:dyDescent="0.25">
      <c r="A525" s="18">
        <v>39439</v>
      </c>
      <c r="B525" s="12"/>
      <c r="C525" s="12"/>
    </row>
    <row r="526" spans="1:3" x14ac:dyDescent="0.25">
      <c r="A526" s="18">
        <v>39446</v>
      </c>
      <c r="B526" s="12"/>
      <c r="C526" s="12"/>
    </row>
    <row r="527" spans="1:3" x14ac:dyDescent="0.25">
      <c r="A527" s="18">
        <v>39453</v>
      </c>
      <c r="B527" s="12"/>
      <c r="C527" s="12"/>
    </row>
    <row r="528" spans="1:3" x14ac:dyDescent="0.25">
      <c r="A528" s="18">
        <v>39460</v>
      </c>
      <c r="B528" s="12"/>
      <c r="C528" s="12"/>
    </row>
    <row r="529" spans="1:3" x14ac:dyDescent="0.25">
      <c r="A529" s="18">
        <v>39467</v>
      </c>
      <c r="B529" s="12"/>
      <c r="C529" s="12"/>
    </row>
    <row r="530" spans="1:3" x14ac:dyDescent="0.25">
      <c r="A530" s="18">
        <v>39474</v>
      </c>
      <c r="B530" s="12"/>
      <c r="C530" s="12"/>
    </row>
    <row r="531" spans="1:3" x14ac:dyDescent="0.25">
      <c r="A531" s="18">
        <v>39481</v>
      </c>
      <c r="B531" s="12"/>
      <c r="C531" s="12"/>
    </row>
    <row r="532" spans="1:3" x14ac:dyDescent="0.25">
      <c r="A532" s="18">
        <v>39488</v>
      </c>
      <c r="B532" s="12"/>
      <c r="C532" s="12"/>
    </row>
    <row r="533" spans="1:3" x14ac:dyDescent="0.25">
      <c r="A533" s="18">
        <v>39495</v>
      </c>
      <c r="B533" s="12"/>
      <c r="C533" s="12"/>
    </row>
    <row r="534" spans="1:3" x14ac:dyDescent="0.25">
      <c r="A534" s="18">
        <v>39502</v>
      </c>
      <c r="B534" s="12"/>
      <c r="C534" s="12"/>
    </row>
    <row r="535" spans="1:3" x14ac:dyDescent="0.25">
      <c r="A535" s="18">
        <v>39509</v>
      </c>
      <c r="B535" s="12"/>
      <c r="C535" s="12"/>
    </row>
    <row r="536" spans="1:3" x14ac:dyDescent="0.25">
      <c r="A536" s="18">
        <v>39516</v>
      </c>
      <c r="B536" s="12"/>
      <c r="C536" s="12"/>
    </row>
    <row r="537" spans="1:3" x14ac:dyDescent="0.25">
      <c r="A537" s="18">
        <v>39523</v>
      </c>
      <c r="B537" s="12"/>
      <c r="C537" s="12"/>
    </row>
    <row r="538" spans="1:3" x14ac:dyDescent="0.25">
      <c r="A538" s="18">
        <v>39530</v>
      </c>
      <c r="B538" s="12"/>
      <c r="C538" s="12"/>
    </row>
    <row r="539" spans="1:3" x14ac:dyDescent="0.25">
      <c r="A539" s="18">
        <v>39537</v>
      </c>
      <c r="B539" s="12"/>
      <c r="C539" s="12"/>
    </row>
    <row r="540" spans="1:3" x14ac:dyDescent="0.25">
      <c r="A540" s="18">
        <v>39544</v>
      </c>
      <c r="B540" s="12"/>
      <c r="C540" s="12"/>
    </row>
    <row r="541" spans="1:3" x14ac:dyDescent="0.25">
      <c r="A541" s="18">
        <v>39551</v>
      </c>
      <c r="B541" s="12"/>
      <c r="C541" s="12"/>
    </row>
    <row r="542" spans="1:3" x14ac:dyDescent="0.25">
      <c r="A542" s="18">
        <v>39558</v>
      </c>
      <c r="B542" s="12"/>
      <c r="C542" s="12"/>
    </row>
    <row r="543" spans="1:3" x14ac:dyDescent="0.25">
      <c r="A543" s="18">
        <v>39565</v>
      </c>
      <c r="B543" s="12"/>
      <c r="C543" s="12"/>
    </row>
    <row r="544" spans="1:3" x14ac:dyDescent="0.25">
      <c r="A544" s="18">
        <v>39572</v>
      </c>
      <c r="B544" s="12"/>
      <c r="C544" s="12"/>
    </row>
    <row r="545" spans="1:3" x14ac:dyDescent="0.25">
      <c r="A545" s="18">
        <v>39579</v>
      </c>
      <c r="B545" s="12"/>
      <c r="C545" s="12"/>
    </row>
    <row r="546" spans="1:3" x14ac:dyDescent="0.25">
      <c r="A546" s="18">
        <v>39586</v>
      </c>
      <c r="B546" s="12"/>
      <c r="C546" s="12"/>
    </row>
    <row r="547" spans="1:3" x14ac:dyDescent="0.25">
      <c r="A547" s="18">
        <v>39593</v>
      </c>
      <c r="B547" s="12"/>
      <c r="C547" s="12"/>
    </row>
    <row r="548" spans="1:3" x14ac:dyDescent="0.25">
      <c r="A548" s="18">
        <v>39600</v>
      </c>
      <c r="B548" s="12"/>
      <c r="C548" s="12"/>
    </row>
    <row r="549" spans="1:3" x14ac:dyDescent="0.25">
      <c r="A549" s="18">
        <v>39607</v>
      </c>
      <c r="B549" s="12"/>
      <c r="C549" s="12"/>
    </row>
    <row r="550" spans="1:3" x14ac:dyDescent="0.25">
      <c r="A550" s="18">
        <v>39614</v>
      </c>
      <c r="B550" s="12"/>
      <c r="C550" s="12"/>
    </row>
    <row r="551" spans="1:3" x14ac:dyDescent="0.25">
      <c r="A551" s="18">
        <v>39621</v>
      </c>
      <c r="B551" s="12"/>
      <c r="C551" s="12"/>
    </row>
    <row r="552" spans="1:3" x14ac:dyDescent="0.25">
      <c r="A552" s="18">
        <v>39628</v>
      </c>
      <c r="B552" s="12"/>
      <c r="C552" s="12"/>
    </row>
    <row r="553" spans="1:3" x14ac:dyDescent="0.25">
      <c r="A553" s="18">
        <v>39635</v>
      </c>
      <c r="B553" s="12"/>
      <c r="C553" s="12"/>
    </row>
    <row r="554" spans="1:3" x14ac:dyDescent="0.25">
      <c r="A554" s="18">
        <v>39642</v>
      </c>
      <c r="B554" s="12"/>
      <c r="C554" s="12"/>
    </row>
    <row r="555" spans="1:3" x14ac:dyDescent="0.25">
      <c r="A555" s="18">
        <v>39649</v>
      </c>
      <c r="B555" s="12"/>
      <c r="C555" s="12"/>
    </row>
    <row r="556" spans="1:3" x14ac:dyDescent="0.25">
      <c r="A556" s="18">
        <v>39656</v>
      </c>
      <c r="B556" s="12"/>
      <c r="C556" s="12"/>
    </row>
    <row r="557" spans="1:3" x14ac:dyDescent="0.25">
      <c r="A557" s="18">
        <v>39663</v>
      </c>
      <c r="B557" s="12"/>
      <c r="C557" s="12"/>
    </row>
    <row r="558" spans="1:3" x14ac:dyDescent="0.25">
      <c r="A558" s="18">
        <v>39670</v>
      </c>
      <c r="B558" s="12"/>
      <c r="C558" s="12"/>
    </row>
    <row r="559" spans="1:3" x14ac:dyDescent="0.25">
      <c r="A559" s="18">
        <v>39677</v>
      </c>
      <c r="B559" s="12"/>
      <c r="C559" s="12"/>
    </row>
    <row r="560" spans="1:3" x14ac:dyDescent="0.25">
      <c r="A560" s="18">
        <v>39684</v>
      </c>
      <c r="B560" s="12"/>
      <c r="C560" s="12"/>
    </row>
    <row r="561" spans="1:3" x14ac:dyDescent="0.25">
      <c r="A561" s="18">
        <v>39691</v>
      </c>
      <c r="B561" s="12"/>
      <c r="C561" s="12"/>
    </row>
    <row r="562" spans="1:3" x14ac:dyDescent="0.25">
      <c r="A562" s="18">
        <v>39698</v>
      </c>
      <c r="B562" s="12"/>
      <c r="C562" s="12"/>
    </row>
    <row r="563" spans="1:3" x14ac:dyDescent="0.25">
      <c r="A563" s="18">
        <v>39705</v>
      </c>
      <c r="B563" s="12"/>
      <c r="C563" s="12"/>
    </row>
    <row r="564" spans="1:3" x14ac:dyDescent="0.25">
      <c r="A564" s="18">
        <v>39712</v>
      </c>
      <c r="B564" s="12"/>
      <c r="C564" s="12"/>
    </row>
    <row r="565" spans="1:3" x14ac:dyDescent="0.25">
      <c r="A565" s="18">
        <v>39719</v>
      </c>
      <c r="B565" s="12"/>
      <c r="C565" s="12"/>
    </row>
    <row r="566" spans="1:3" x14ac:dyDescent="0.25">
      <c r="A566" s="18">
        <v>39726</v>
      </c>
      <c r="B566" s="12"/>
      <c r="C566" s="12"/>
    </row>
    <row r="567" spans="1:3" x14ac:dyDescent="0.25">
      <c r="A567" s="18">
        <v>39733</v>
      </c>
      <c r="B567" s="12"/>
      <c r="C567" s="12"/>
    </row>
    <row r="568" spans="1:3" x14ac:dyDescent="0.25">
      <c r="A568" s="18">
        <v>39740</v>
      </c>
      <c r="B568" s="12"/>
      <c r="C568" s="12"/>
    </row>
    <row r="569" spans="1:3" x14ac:dyDescent="0.25">
      <c r="A569" s="18">
        <v>39747</v>
      </c>
      <c r="B569" s="12"/>
      <c r="C569" s="12"/>
    </row>
    <row r="570" spans="1:3" x14ac:dyDescent="0.25">
      <c r="A570" s="18">
        <v>39754</v>
      </c>
      <c r="B570" s="12"/>
      <c r="C570" s="12"/>
    </row>
    <row r="571" spans="1:3" x14ac:dyDescent="0.25">
      <c r="A571" s="18">
        <v>39761</v>
      </c>
      <c r="B571" s="12"/>
      <c r="C571" s="12"/>
    </row>
    <row r="572" spans="1:3" x14ac:dyDescent="0.25">
      <c r="A572" s="18">
        <v>39768</v>
      </c>
      <c r="B572" s="12"/>
      <c r="C572" s="12"/>
    </row>
    <row r="573" spans="1:3" x14ac:dyDescent="0.25">
      <c r="A573" s="18">
        <v>39775</v>
      </c>
      <c r="B573" s="12"/>
      <c r="C573" s="12"/>
    </row>
    <row r="574" spans="1:3" x14ac:dyDescent="0.25">
      <c r="A574" s="18">
        <v>39782</v>
      </c>
      <c r="B574" s="12"/>
      <c r="C574" s="12"/>
    </row>
    <row r="575" spans="1:3" x14ac:dyDescent="0.25">
      <c r="A575" s="18">
        <v>39789</v>
      </c>
      <c r="B575" s="12"/>
      <c r="C575" s="12"/>
    </row>
    <row r="576" spans="1:3" x14ac:dyDescent="0.25">
      <c r="A576" s="18">
        <v>39796</v>
      </c>
      <c r="B576" s="12"/>
      <c r="C576" s="12"/>
    </row>
    <row r="577" spans="1:3" x14ac:dyDescent="0.25">
      <c r="A577" s="18">
        <v>39803</v>
      </c>
      <c r="B577" s="12"/>
      <c r="C577" s="12"/>
    </row>
    <row r="578" spans="1:3" x14ac:dyDescent="0.25">
      <c r="A578" s="18">
        <v>39810</v>
      </c>
      <c r="B578" s="12"/>
      <c r="C578" s="12"/>
    </row>
    <row r="579" spans="1:3" x14ac:dyDescent="0.25">
      <c r="A579" s="18">
        <v>39817</v>
      </c>
      <c r="B579" s="12"/>
      <c r="C579" s="12"/>
    </row>
    <row r="580" spans="1:3" x14ac:dyDescent="0.25">
      <c r="A580" s="18">
        <v>39824</v>
      </c>
      <c r="B580" s="12"/>
      <c r="C580" s="12"/>
    </row>
    <row r="581" spans="1:3" x14ac:dyDescent="0.25">
      <c r="A581" s="18">
        <v>39831</v>
      </c>
      <c r="B581" s="12"/>
      <c r="C581" s="12"/>
    </row>
    <row r="582" spans="1:3" x14ac:dyDescent="0.25">
      <c r="A582" s="18">
        <v>39838</v>
      </c>
      <c r="B582" s="12"/>
      <c r="C582" s="12"/>
    </row>
    <row r="583" spans="1:3" x14ac:dyDescent="0.25">
      <c r="A583" s="18">
        <v>39845</v>
      </c>
      <c r="B583" s="12"/>
      <c r="C583" s="12"/>
    </row>
    <row r="584" spans="1:3" x14ac:dyDescent="0.25">
      <c r="A584" s="18">
        <v>39852</v>
      </c>
      <c r="B584" s="12"/>
      <c r="C584" s="12"/>
    </row>
    <row r="585" spans="1:3" x14ac:dyDescent="0.25">
      <c r="A585" s="18">
        <v>39859</v>
      </c>
      <c r="B585" s="12"/>
      <c r="C585" s="12"/>
    </row>
    <row r="586" spans="1:3" x14ac:dyDescent="0.25">
      <c r="A586" s="18">
        <v>39866</v>
      </c>
      <c r="B586" s="12"/>
      <c r="C586" s="12"/>
    </row>
    <row r="587" spans="1:3" x14ac:dyDescent="0.25">
      <c r="A587" s="18">
        <v>39873</v>
      </c>
      <c r="B587" s="12"/>
      <c r="C587" s="12"/>
    </row>
    <row r="588" spans="1:3" x14ac:dyDescent="0.25">
      <c r="A588" s="18">
        <v>39880</v>
      </c>
      <c r="B588" s="12"/>
      <c r="C588" s="12"/>
    </row>
    <row r="589" spans="1:3" x14ac:dyDescent="0.25">
      <c r="A589" s="18">
        <v>39887</v>
      </c>
      <c r="B589" s="12"/>
      <c r="C589" s="12"/>
    </row>
    <row r="590" spans="1:3" x14ac:dyDescent="0.25">
      <c r="A590" s="18">
        <v>39894</v>
      </c>
      <c r="B590" s="12"/>
      <c r="C590" s="12"/>
    </row>
    <row r="591" spans="1:3" x14ac:dyDescent="0.25">
      <c r="A591" s="18">
        <v>39901</v>
      </c>
      <c r="B591" s="12"/>
      <c r="C591" s="12"/>
    </row>
    <row r="592" spans="1:3" x14ac:dyDescent="0.25">
      <c r="A592" s="18">
        <v>39908</v>
      </c>
      <c r="B592" s="12"/>
      <c r="C592" s="12"/>
    </row>
    <row r="593" spans="1:3" x14ac:dyDescent="0.25">
      <c r="A593" s="18">
        <v>39915</v>
      </c>
      <c r="B593" s="12"/>
      <c r="C593" s="12"/>
    </row>
    <row r="594" spans="1:3" x14ac:dyDescent="0.25">
      <c r="A594" s="18">
        <v>39922</v>
      </c>
      <c r="B594" s="12"/>
      <c r="C594" s="12"/>
    </row>
    <row r="595" spans="1:3" x14ac:dyDescent="0.25">
      <c r="A595" s="18">
        <v>39929</v>
      </c>
      <c r="B595" s="12"/>
      <c r="C595" s="12"/>
    </row>
    <row r="596" spans="1:3" x14ac:dyDescent="0.25">
      <c r="A596" s="18">
        <v>39936</v>
      </c>
      <c r="B596" s="12"/>
      <c r="C596" s="12"/>
    </row>
    <row r="597" spans="1:3" x14ac:dyDescent="0.25">
      <c r="A597" s="18">
        <v>39943</v>
      </c>
      <c r="B597" s="12"/>
      <c r="C597" s="12"/>
    </row>
    <row r="598" spans="1:3" x14ac:dyDescent="0.25">
      <c r="A598" s="18">
        <v>39950</v>
      </c>
      <c r="B598" s="12"/>
      <c r="C598" s="12"/>
    </row>
    <row r="599" spans="1:3" x14ac:dyDescent="0.25">
      <c r="A599" s="18">
        <v>39957</v>
      </c>
      <c r="B599" s="12"/>
      <c r="C599" s="12"/>
    </row>
    <row r="600" spans="1:3" x14ac:dyDescent="0.25">
      <c r="A600" s="18">
        <v>39964</v>
      </c>
      <c r="B600" s="12"/>
      <c r="C600" s="12"/>
    </row>
    <row r="601" spans="1:3" x14ac:dyDescent="0.25">
      <c r="A601" s="18">
        <v>39971</v>
      </c>
      <c r="B601" s="12"/>
      <c r="C601" s="12"/>
    </row>
    <row r="602" spans="1:3" x14ac:dyDescent="0.25">
      <c r="A602" s="18">
        <v>39978</v>
      </c>
      <c r="B602" s="12"/>
      <c r="C602" s="12"/>
    </row>
    <row r="603" spans="1:3" x14ac:dyDescent="0.25">
      <c r="A603" s="18">
        <v>39985</v>
      </c>
      <c r="B603" s="12"/>
      <c r="C603" s="12"/>
    </row>
    <row r="604" spans="1:3" x14ac:dyDescent="0.25">
      <c r="A604" s="18">
        <v>39992</v>
      </c>
      <c r="B604" s="12"/>
      <c r="C604" s="12"/>
    </row>
    <row r="605" spans="1:3" x14ac:dyDescent="0.25">
      <c r="A605" s="18">
        <v>39999</v>
      </c>
      <c r="B605" s="12"/>
      <c r="C605" s="12"/>
    </row>
    <row r="606" spans="1:3" x14ac:dyDescent="0.25">
      <c r="A606" s="18">
        <v>40006</v>
      </c>
      <c r="B606" s="12"/>
      <c r="C606" s="12"/>
    </row>
    <row r="607" spans="1:3" x14ac:dyDescent="0.25">
      <c r="A607" s="18">
        <v>40013</v>
      </c>
      <c r="B607" s="12"/>
      <c r="C607" s="12"/>
    </row>
    <row r="608" spans="1:3" x14ac:dyDescent="0.25">
      <c r="A608" s="18">
        <v>40020</v>
      </c>
      <c r="B608" s="12"/>
      <c r="C608" s="12"/>
    </row>
    <row r="609" spans="1:3" x14ac:dyDescent="0.25">
      <c r="A609" s="18">
        <v>40027</v>
      </c>
      <c r="B609" s="12"/>
      <c r="C609" s="12"/>
    </row>
    <row r="610" spans="1:3" x14ac:dyDescent="0.25">
      <c r="A610" s="18">
        <v>40034</v>
      </c>
      <c r="B610" s="12"/>
      <c r="C610" s="12"/>
    </row>
    <row r="611" spans="1:3" x14ac:dyDescent="0.25">
      <c r="A611" s="18">
        <v>40041</v>
      </c>
      <c r="B611" s="12"/>
      <c r="C611" s="12"/>
    </row>
    <row r="612" spans="1:3" x14ac:dyDescent="0.25">
      <c r="A612" s="18">
        <v>40048</v>
      </c>
      <c r="B612" s="12"/>
      <c r="C612" s="12"/>
    </row>
    <row r="613" spans="1:3" x14ac:dyDescent="0.25">
      <c r="A613" s="18">
        <v>40055</v>
      </c>
      <c r="B613" s="12"/>
      <c r="C613" s="12"/>
    </row>
    <row r="614" spans="1:3" x14ac:dyDescent="0.25">
      <c r="A614" s="18">
        <v>40062</v>
      </c>
      <c r="B614" s="12"/>
      <c r="C614" s="12"/>
    </row>
    <row r="615" spans="1:3" x14ac:dyDescent="0.25">
      <c r="A615" s="18">
        <v>40069</v>
      </c>
      <c r="B615" s="12"/>
      <c r="C615" s="12"/>
    </row>
    <row r="616" spans="1:3" x14ac:dyDescent="0.25">
      <c r="A616" s="18">
        <v>40076</v>
      </c>
      <c r="B616" s="12"/>
      <c r="C616" s="12"/>
    </row>
    <row r="617" spans="1:3" x14ac:dyDescent="0.25">
      <c r="A617" s="18">
        <v>40083</v>
      </c>
      <c r="B617" s="12"/>
      <c r="C617" s="12"/>
    </row>
    <row r="618" spans="1:3" x14ac:dyDescent="0.25">
      <c r="A618" s="18">
        <v>40090</v>
      </c>
      <c r="B618" s="12"/>
      <c r="C618" s="12"/>
    </row>
    <row r="619" spans="1:3" x14ac:dyDescent="0.25">
      <c r="A619" s="18">
        <v>40097</v>
      </c>
      <c r="B619" s="12"/>
      <c r="C619" s="12"/>
    </row>
    <row r="620" spans="1:3" x14ac:dyDescent="0.25">
      <c r="A620" s="18">
        <v>40104</v>
      </c>
      <c r="B620" s="12"/>
      <c r="C620" s="12"/>
    </row>
    <row r="621" spans="1:3" x14ac:dyDescent="0.25">
      <c r="A621" s="18">
        <v>40111</v>
      </c>
      <c r="B621" s="12"/>
      <c r="C621" s="12"/>
    </row>
    <row r="622" spans="1:3" x14ac:dyDescent="0.25">
      <c r="A622" s="18">
        <v>40118</v>
      </c>
      <c r="B622" s="12"/>
      <c r="C622" s="12"/>
    </row>
    <row r="623" spans="1:3" x14ac:dyDescent="0.25">
      <c r="A623" s="18">
        <v>40125</v>
      </c>
      <c r="B623" s="12"/>
      <c r="C623" s="12"/>
    </row>
    <row r="624" spans="1:3" x14ac:dyDescent="0.25">
      <c r="A624" s="18">
        <v>40132</v>
      </c>
      <c r="B624" s="12"/>
      <c r="C624" s="12"/>
    </row>
    <row r="625" spans="1:3" x14ac:dyDescent="0.25">
      <c r="A625" s="18">
        <v>40139</v>
      </c>
      <c r="B625" s="12"/>
      <c r="C625" s="12"/>
    </row>
    <row r="626" spans="1:3" x14ac:dyDescent="0.25">
      <c r="A626" s="18">
        <v>40146</v>
      </c>
      <c r="B626" s="12"/>
      <c r="C626" s="12"/>
    </row>
    <row r="627" spans="1:3" x14ac:dyDescent="0.25">
      <c r="A627" s="18">
        <v>40153</v>
      </c>
      <c r="B627" s="12"/>
      <c r="C627" s="12"/>
    </row>
    <row r="628" spans="1:3" x14ac:dyDescent="0.25">
      <c r="A628" s="18">
        <v>40160</v>
      </c>
      <c r="B628" s="12"/>
      <c r="C628" s="12"/>
    </row>
    <row r="629" spans="1:3" x14ac:dyDescent="0.25">
      <c r="A629" s="18">
        <v>40167</v>
      </c>
      <c r="B629" s="12"/>
      <c r="C629" s="12"/>
    </row>
    <row r="630" spans="1:3" x14ac:dyDescent="0.25">
      <c r="A630" s="18">
        <v>40174</v>
      </c>
      <c r="B630" s="12"/>
      <c r="C630" s="12"/>
    </row>
    <row r="631" spans="1:3" x14ac:dyDescent="0.25">
      <c r="A631" s="18">
        <v>40181</v>
      </c>
      <c r="B631" s="12"/>
      <c r="C631" s="12"/>
    </row>
    <row r="632" spans="1:3" x14ac:dyDescent="0.25">
      <c r="A632" s="18">
        <v>40188</v>
      </c>
      <c r="B632" s="12"/>
      <c r="C632" s="12"/>
    </row>
    <row r="633" spans="1:3" x14ac:dyDescent="0.25">
      <c r="A633" s="18">
        <v>40195</v>
      </c>
      <c r="B633" s="12"/>
      <c r="C633" s="12"/>
    </row>
    <row r="634" spans="1:3" x14ac:dyDescent="0.25">
      <c r="A634" s="18">
        <v>40202</v>
      </c>
      <c r="B634" s="12"/>
      <c r="C634" s="12"/>
    </row>
    <row r="635" spans="1:3" x14ac:dyDescent="0.25">
      <c r="A635" s="18">
        <v>40209</v>
      </c>
      <c r="B635" s="12"/>
      <c r="C635" s="12"/>
    </row>
    <row r="636" spans="1:3" x14ac:dyDescent="0.25">
      <c r="A636" s="18">
        <v>40216</v>
      </c>
      <c r="B636" s="12"/>
      <c r="C636" s="12"/>
    </row>
    <row r="637" spans="1:3" x14ac:dyDescent="0.25">
      <c r="A637" s="18">
        <v>40223</v>
      </c>
      <c r="B637" s="12"/>
      <c r="C637" s="12"/>
    </row>
    <row r="638" spans="1:3" x14ac:dyDescent="0.25">
      <c r="A638" s="18">
        <v>40230</v>
      </c>
      <c r="B638" s="12"/>
      <c r="C638" s="12"/>
    </row>
    <row r="639" spans="1:3" x14ac:dyDescent="0.25">
      <c r="A639" s="18">
        <v>40237</v>
      </c>
      <c r="B639" s="12"/>
      <c r="C639" s="12"/>
    </row>
    <row r="640" spans="1:3" x14ac:dyDescent="0.25">
      <c r="A640" s="18">
        <v>40244</v>
      </c>
      <c r="B640" s="12"/>
      <c r="C640" s="12"/>
    </row>
    <row r="641" spans="1:3" x14ac:dyDescent="0.25">
      <c r="A641" s="18">
        <v>40251</v>
      </c>
      <c r="B641" s="12"/>
      <c r="C641" s="12"/>
    </row>
    <row r="642" spans="1:3" x14ac:dyDescent="0.25">
      <c r="A642" s="18">
        <v>40258</v>
      </c>
      <c r="B642" s="12"/>
      <c r="C642" s="12"/>
    </row>
    <row r="643" spans="1:3" x14ac:dyDescent="0.25">
      <c r="A643" s="18">
        <v>40265</v>
      </c>
      <c r="B643" s="12"/>
      <c r="C643" s="12"/>
    </row>
    <row r="644" spans="1:3" x14ac:dyDescent="0.25">
      <c r="A644" s="18">
        <v>40272</v>
      </c>
      <c r="B644" s="12"/>
      <c r="C644" s="12"/>
    </row>
    <row r="645" spans="1:3" x14ac:dyDescent="0.25">
      <c r="A645" s="18">
        <v>40279</v>
      </c>
      <c r="B645" s="12"/>
      <c r="C645" s="12"/>
    </row>
    <row r="646" spans="1:3" x14ac:dyDescent="0.25">
      <c r="A646" s="18">
        <v>40286</v>
      </c>
      <c r="B646" s="12"/>
      <c r="C646" s="12"/>
    </row>
    <row r="647" spans="1:3" x14ac:dyDescent="0.25">
      <c r="A647" s="18">
        <v>40293</v>
      </c>
      <c r="B647" s="12"/>
      <c r="C647" s="12"/>
    </row>
    <row r="648" spans="1:3" x14ac:dyDescent="0.25">
      <c r="A648" s="18">
        <v>40300</v>
      </c>
      <c r="B648" s="12"/>
      <c r="C648" s="12"/>
    </row>
    <row r="649" spans="1:3" x14ac:dyDescent="0.25">
      <c r="A649" s="18">
        <v>40307</v>
      </c>
      <c r="B649" s="12"/>
      <c r="C649" s="12"/>
    </row>
    <row r="650" spans="1:3" x14ac:dyDescent="0.25">
      <c r="A650" s="18">
        <v>40314</v>
      </c>
      <c r="B650" s="12"/>
      <c r="C650" s="12"/>
    </row>
    <row r="651" spans="1:3" x14ac:dyDescent="0.25">
      <c r="A651" s="18">
        <v>40321</v>
      </c>
      <c r="B651" s="12"/>
      <c r="C651" s="12"/>
    </row>
    <row r="652" spans="1:3" x14ac:dyDescent="0.25">
      <c r="A652" s="18">
        <v>40328</v>
      </c>
      <c r="B652" s="12"/>
      <c r="C652" s="12"/>
    </row>
    <row r="653" spans="1:3" x14ac:dyDescent="0.25">
      <c r="A653" s="18">
        <v>40335</v>
      </c>
      <c r="B653" s="12"/>
      <c r="C653" s="12"/>
    </row>
    <row r="654" spans="1:3" x14ac:dyDescent="0.25">
      <c r="A654" s="18">
        <v>40342</v>
      </c>
      <c r="B654" s="12"/>
      <c r="C654" s="12"/>
    </row>
    <row r="655" spans="1:3" x14ac:dyDescent="0.25">
      <c r="A655" s="18">
        <v>40349</v>
      </c>
      <c r="B655" s="12"/>
      <c r="C655" s="12"/>
    </row>
    <row r="656" spans="1:3" x14ac:dyDescent="0.25">
      <c r="A656" s="18">
        <v>40356</v>
      </c>
      <c r="B656" s="12"/>
      <c r="C656" s="12"/>
    </row>
    <row r="657" spans="1:3" x14ac:dyDescent="0.25">
      <c r="A657" s="18">
        <v>40363</v>
      </c>
      <c r="B657" s="12"/>
      <c r="C657" s="12"/>
    </row>
    <row r="658" spans="1:3" x14ac:dyDescent="0.25">
      <c r="A658" s="18">
        <v>40370</v>
      </c>
      <c r="B658" s="12"/>
      <c r="C658" s="12"/>
    </row>
    <row r="659" spans="1:3" x14ac:dyDescent="0.25">
      <c r="A659" s="18">
        <v>40377</v>
      </c>
      <c r="B659" s="12"/>
      <c r="C659" s="12"/>
    </row>
    <row r="660" spans="1:3" x14ac:dyDescent="0.25">
      <c r="A660" s="18">
        <v>40384</v>
      </c>
      <c r="B660" s="12"/>
      <c r="C660" s="12"/>
    </row>
    <row r="661" spans="1:3" x14ac:dyDescent="0.25">
      <c r="A661" s="18">
        <v>40391</v>
      </c>
      <c r="B661" s="12"/>
      <c r="C661" s="12"/>
    </row>
    <row r="662" spans="1:3" x14ac:dyDescent="0.25">
      <c r="A662" s="18">
        <v>40398</v>
      </c>
      <c r="B662" s="12"/>
      <c r="C662" s="12"/>
    </row>
    <row r="663" spans="1:3" x14ac:dyDescent="0.25">
      <c r="A663" s="18">
        <v>40405</v>
      </c>
      <c r="B663" s="12"/>
      <c r="C663" s="12"/>
    </row>
    <row r="664" spans="1:3" x14ac:dyDescent="0.25">
      <c r="A664" s="18">
        <v>40412</v>
      </c>
      <c r="B664" s="12"/>
      <c r="C664" s="12"/>
    </row>
    <row r="665" spans="1:3" x14ac:dyDescent="0.25">
      <c r="A665" s="18">
        <v>40419</v>
      </c>
      <c r="B665" s="12"/>
      <c r="C665" s="12"/>
    </row>
    <row r="666" spans="1:3" x14ac:dyDescent="0.25">
      <c r="A666" s="18">
        <v>40426</v>
      </c>
      <c r="B666" s="12"/>
      <c r="C666" s="12"/>
    </row>
    <row r="667" spans="1:3" x14ac:dyDescent="0.25">
      <c r="A667" s="18">
        <v>40433</v>
      </c>
      <c r="B667" s="12"/>
      <c r="C667" s="12"/>
    </row>
    <row r="668" spans="1:3" x14ac:dyDescent="0.25">
      <c r="A668" s="18">
        <v>40440</v>
      </c>
      <c r="B668" s="12"/>
      <c r="C668" s="12"/>
    </row>
    <row r="669" spans="1:3" x14ac:dyDescent="0.25">
      <c r="A669" s="18">
        <v>40447</v>
      </c>
      <c r="B669" s="12"/>
      <c r="C669" s="12"/>
    </row>
    <row r="670" spans="1:3" x14ac:dyDescent="0.25">
      <c r="A670" s="18">
        <v>40454</v>
      </c>
      <c r="B670" s="12"/>
      <c r="C670" s="12"/>
    </row>
    <row r="671" spans="1:3" x14ac:dyDescent="0.25">
      <c r="A671" s="18">
        <v>40461</v>
      </c>
      <c r="B671" s="12"/>
      <c r="C671" s="12"/>
    </row>
    <row r="672" spans="1:3" x14ac:dyDescent="0.25">
      <c r="A672" s="18">
        <v>40468</v>
      </c>
      <c r="B672" s="12"/>
      <c r="C672" s="12"/>
    </row>
    <row r="673" spans="1:3" x14ac:dyDescent="0.25">
      <c r="A673" s="18">
        <v>40475</v>
      </c>
      <c r="B673" s="12"/>
      <c r="C673" s="12"/>
    </row>
    <row r="674" spans="1:3" x14ac:dyDescent="0.25">
      <c r="A674" s="18">
        <v>40482</v>
      </c>
      <c r="B674" s="12"/>
      <c r="C674" s="12"/>
    </row>
    <row r="675" spans="1:3" x14ac:dyDescent="0.25">
      <c r="A675" s="18">
        <v>40489</v>
      </c>
      <c r="B675" s="12"/>
      <c r="C675" s="12"/>
    </row>
    <row r="676" spans="1:3" x14ac:dyDescent="0.25">
      <c r="A676" s="18">
        <v>40496</v>
      </c>
      <c r="B676" s="12"/>
      <c r="C676" s="12"/>
    </row>
    <row r="677" spans="1:3" x14ac:dyDescent="0.25">
      <c r="A677" s="18">
        <v>40503</v>
      </c>
      <c r="B677" s="12"/>
      <c r="C677" s="12"/>
    </row>
    <row r="678" spans="1:3" x14ac:dyDescent="0.25">
      <c r="A678" s="18">
        <v>40510</v>
      </c>
      <c r="B678" s="12"/>
      <c r="C678" s="12"/>
    </row>
    <row r="679" spans="1:3" x14ac:dyDescent="0.25">
      <c r="A679" s="18">
        <v>40517</v>
      </c>
      <c r="B679" s="12"/>
      <c r="C679" s="12"/>
    </row>
    <row r="680" spans="1:3" x14ac:dyDescent="0.25">
      <c r="A680" s="18">
        <v>40524</v>
      </c>
      <c r="B680" s="12"/>
      <c r="C680" s="12"/>
    </row>
    <row r="681" spans="1:3" x14ac:dyDescent="0.25">
      <c r="A681" s="18">
        <v>40531</v>
      </c>
      <c r="B681" s="12"/>
      <c r="C681" s="12"/>
    </row>
    <row r="682" spans="1:3" x14ac:dyDescent="0.25">
      <c r="A682" s="18">
        <v>40538</v>
      </c>
      <c r="B682" s="12"/>
      <c r="C682" s="12"/>
    </row>
    <row r="683" spans="1:3" x14ac:dyDescent="0.25">
      <c r="A683" s="18">
        <v>40545</v>
      </c>
      <c r="B683" s="12"/>
      <c r="C683" s="12"/>
    </row>
    <row r="684" spans="1:3" x14ac:dyDescent="0.25">
      <c r="A684" s="18">
        <v>40552</v>
      </c>
      <c r="B684" s="12"/>
      <c r="C684" s="12"/>
    </row>
    <row r="685" spans="1:3" x14ac:dyDescent="0.25">
      <c r="A685" s="18">
        <v>40559</v>
      </c>
      <c r="B685" s="12"/>
      <c r="C685" s="12"/>
    </row>
    <row r="686" spans="1:3" x14ac:dyDescent="0.25">
      <c r="A686" s="18">
        <v>40566</v>
      </c>
      <c r="B686" s="12"/>
      <c r="C686" s="12"/>
    </row>
    <row r="687" spans="1:3" x14ac:dyDescent="0.25">
      <c r="A687" s="18">
        <v>40573</v>
      </c>
      <c r="B687" s="12"/>
      <c r="C687" s="12"/>
    </row>
    <row r="688" spans="1:3" x14ac:dyDescent="0.25">
      <c r="A688" s="18">
        <v>40580</v>
      </c>
      <c r="B688" s="12"/>
      <c r="C688" s="12"/>
    </row>
    <row r="689" spans="1:3" x14ac:dyDescent="0.25">
      <c r="A689" s="18">
        <v>40587</v>
      </c>
      <c r="B689" s="12"/>
      <c r="C689" s="12"/>
    </row>
    <row r="690" spans="1:3" x14ac:dyDescent="0.25">
      <c r="A690" s="18">
        <v>40594</v>
      </c>
      <c r="B690" s="12"/>
      <c r="C690" s="12"/>
    </row>
    <row r="691" spans="1:3" x14ac:dyDescent="0.25">
      <c r="A691" s="18">
        <v>40601</v>
      </c>
      <c r="B691" s="12"/>
      <c r="C691" s="12"/>
    </row>
    <row r="692" spans="1:3" x14ac:dyDescent="0.25">
      <c r="A692" s="18">
        <v>40608</v>
      </c>
      <c r="B692" s="12"/>
      <c r="C692" s="12"/>
    </row>
    <row r="693" spans="1:3" x14ac:dyDescent="0.25">
      <c r="A693" s="18">
        <v>40615</v>
      </c>
      <c r="B693" s="12"/>
      <c r="C693" s="12"/>
    </row>
    <row r="694" spans="1:3" x14ac:dyDescent="0.25">
      <c r="A694" s="18">
        <v>40622</v>
      </c>
      <c r="B694" s="12"/>
      <c r="C694" s="12"/>
    </row>
    <row r="695" spans="1:3" x14ac:dyDescent="0.25">
      <c r="A695" s="18">
        <v>40629</v>
      </c>
      <c r="B695" s="12"/>
      <c r="C695" s="12"/>
    </row>
    <row r="696" spans="1:3" x14ac:dyDescent="0.25">
      <c r="A696" s="18">
        <v>40636</v>
      </c>
      <c r="B696" s="12"/>
      <c r="C696" s="12"/>
    </row>
    <row r="697" spans="1:3" x14ac:dyDescent="0.25">
      <c r="A697" s="18">
        <v>40643</v>
      </c>
      <c r="B697" s="12"/>
      <c r="C697" s="12"/>
    </row>
    <row r="698" spans="1:3" x14ac:dyDescent="0.25">
      <c r="A698" s="18">
        <v>40650</v>
      </c>
      <c r="B698" s="12"/>
      <c r="C698" s="12"/>
    </row>
    <row r="699" spans="1:3" x14ac:dyDescent="0.25">
      <c r="A699" s="18">
        <v>40657</v>
      </c>
      <c r="B699" s="12"/>
      <c r="C699" s="12"/>
    </row>
    <row r="700" spans="1:3" x14ac:dyDescent="0.25">
      <c r="A700" s="18">
        <v>40664</v>
      </c>
      <c r="B700" s="12"/>
      <c r="C700" s="12"/>
    </row>
    <row r="701" spans="1:3" x14ac:dyDescent="0.25">
      <c r="A701" s="18">
        <v>40671</v>
      </c>
      <c r="B701" s="12"/>
      <c r="C701" s="12"/>
    </row>
    <row r="702" spans="1:3" x14ac:dyDescent="0.25">
      <c r="A702" s="18">
        <v>40678</v>
      </c>
      <c r="B702" s="12"/>
      <c r="C702" s="12"/>
    </row>
    <row r="703" spans="1:3" x14ac:dyDescent="0.25">
      <c r="A703" s="18">
        <v>40685</v>
      </c>
      <c r="B703" s="12"/>
      <c r="C703" s="12"/>
    </row>
    <row r="704" spans="1:3" x14ac:dyDescent="0.25">
      <c r="A704" s="18">
        <v>40692</v>
      </c>
      <c r="B704" s="12"/>
      <c r="C704" s="12"/>
    </row>
    <row r="705" spans="1:3" x14ac:dyDescent="0.25">
      <c r="A705" s="18">
        <v>40699</v>
      </c>
      <c r="B705" s="12"/>
      <c r="C705" s="12"/>
    </row>
    <row r="706" spans="1:3" x14ac:dyDescent="0.25">
      <c r="A706" s="18">
        <v>40706</v>
      </c>
      <c r="B706" s="12"/>
      <c r="C706" s="12"/>
    </row>
    <row r="707" spans="1:3" x14ac:dyDescent="0.25">
      <c r="A707" s="18">
        <v>40713</v>
      </c>
      <c r="B707" s="12"/>
      <c r="C707" s="12"/>
    </row>
    <row r="708" spans="1:3" x14ac:dyDescent="0.25">
      <c r="A708" s="18">
        <v>40720</v>
      </c>
      <c r="B708" s="12"/>
      <c r="C708" s="12"/>
    </row>
    <row r="709" spans="1:3" x14ac:dyDescent="0.25">
      <c r="A709" s="18">
        <v>40727</v>
      </c>
      <c r="B709" s="12"/>
      <c r="C709" s="12"/>
    </row>
    <row r="710" spans="1:3" x14ac:dyDescent="0.25">
      <c r="A710" s="18">
        <v>40734</v>
      </c>
      <c r="B710" s="12"/>
      <c r="C710" s="12"/>
    </row>
    <row r="711" spans="1:3" x14ac:dyDescent="0.25">
      <c r="A711" s="18">
        <v>40741</v>
      </c>
      <c r="B711" s="12"/>
      <c r="C711" s="12"/>
    </row>
    <row r="712" spans="1:3" x14ac:dyDescent="0.25">
      <c r="A712" s="18">
        <v>40748</v>
      </c>
      <c r="B712" s="12"/>
      <c r="C712" s="12"/>
    </row>
    <row r="713" spans="1:3" x14ac:dyDescent="0.25">
      <c r="A713" s="18">
        <v>40755</v>
      </c>
      <c r="B713" s="12"/>
      <c r="C713" s="12"/>
    </row>
    <row r="714" spans="1:3" x14ac:dyDescent="0.25">
      <c r="A714" s="18">
        <v>40762</v>
      </c>
      <c r="B714" s="12"/>
      <c r="C714" s="12"/>
    </row>
    <row r="715" spans="1:3" x14ac:dyDescent="0.25">
      <c r="A715" s="18">
        <v>40769</v>
      </c>
      <c r="B715" s="12"/>
      <c r="C715" s="12"/>
    </row>
    <row r="716" spans="1:3" x14ac:dyDescent="0.25">
      <c r="A716" s="18">
        <v>40776</v>
      </c>
      <c r="B716" s="12"/>
      <c r="C716" s="12"/>
    </row>
    <row r="717" spans="1:3" x14ac:dyDescent="0.25">
      <c r="A717" s="18">
        <v>40783</v>
      </c>
      <c r="B717" s="12"/>
      <c r="C717" s="12"/>
    </row>
    <row r="718" spans="1:3" x14ac:dyDescent="0.25">
      <c r="A718" s="18">
        <v>40790</v>
      </c>
      <c r="B718" s="12"/>
      <c r="C718" s="12"/>
    </row>
    <row r="719" spans="1:3" x14ac:dyDescent="0.25">
      <c r="A719" s="18">
        <v>40797</v>
      </c>
      <c r="B719" s="12"/>
      <c r="C719" s="12"/>
    </row>
    <row r="720" spans="1:3" x14ac:dyDescent="0.25">
      <c r="A720" s="18">
        <v>40804</v>
      </c>
      <c r="B720" s="12"/>
      <c r="C720" s="12"/>
    </row>
    <row r="721" spans="1:3" x14ac:dyDescent="0.25">
      <c r="A721" s="18">
        <v>40811</v>
      </c>
      <c r="B721" s="12"/>
      <c r="C721" s="12"/>
    </row>
    <row r="722" spans="1:3" x14ac:dyDescent="0.25">
      <c r="A722" s="18">
        <v>40818</v>
      </c>
      <c r="B722" s="12"/>
      <c r="C722" s="12"/>
    </row>
    <row r="723" spans="1:3" x14ac:dyDescent="0.25">
      <c r="A723" s="18">
        <v>40825</v>
      </c>
      <c r="B723" s="12"/>
      <c r="C723" s="12"/>
    </row>
    <row r="724" spans="1:3" x14ac:dyDescent="0.25">
      <c r="A724" s="18">
        <v>40832</v>
      </c>
      <c r="B724" s="12"/>
      <c r="C724" s="12"/>
    </row>
    <row r="725" spans="1:3" x14ac:dyDescent="0.25">
      <c r="A725" s="18">
        <v>40839</v>
      </c>
      <c r="B725" s="12"/>
      <c r="C725" s="12"/>
    </row>
    <row r="726" spans="1:3" x14ac:dyDescent="0.25">
      <c r="A726" s="18">
        <v>40846</v>
      </c>
      <c r="B726" s="12"/>
      <c r="C726" s="12"/>
    </row>
    <row r="727" spans="1:3" x14ac:dyDescent="0.25">
      <c r="A727" s="18">
        <v>40853</v>
      </c>
      <c r="B727" s="12"/>
      <c r="C727" s="12"/>
    </row>
    <row r="728" spans="1:3" x14ac:dyDescent="0.25">
      <c r="A728" s="18">
        <v>40860</v>
      </c>
      <c r="B728" s="12"/>
      <c r="C728" s="12"/>
    </row>
    <row r="729" spans="1:3" x14ac:dyDescent="0.25">
      <c r="A729" s="18">
        <v>40867</v>
      </c>
      <c r="B729" s="12"/>
      <c r="C729" s="12"/>
    </row>
    <row r="730" spans="1:3" x14ac:dyDescent="0.25">
      <c r="A730" s="18">
        <v>40874</v>
      </c>
      <c r="B730" s="12"/>
      <c r="C730" s="12"/>
    </row>
    <row r="731" spans="1:3" x14ac:dyDescent="0.25">
      <c r="A731" s="18">
        <v>40881</v>
      </c>
      <c r="B731" s="12"/>
      <c r="C731" s="12"/>
    </row>
    <row r="732" spans="1:3" x14ac:dyDescent="0.25">
      <c r="A732" s="18">
        <v>40888</v>
      </c>
      <c r="B732" s="12"/>
      <c r="C732" s="12"/>
    </row>
    <row r="733" spans="1:3" x14ac:dyDescent="0.25">
      <c r="A733" s="18">
        <v>40895</v>
      </c>
      <c r="B733" s="12"/>
      <c r="C733" s="12"/>
    </row>
    <row r="734" spans="1:3" x14ac:dyDescent="0.25">
      <c r="A734" s="18">
        <v>40902</v>
      </c>
      <c r="B734" s="12"/>
      <c r="C734" s="12"/>
    </row>
    <row r="735" spans="1:3" x14ac:dyDescent="0.25">
      <c r="A735" s="18">
        <v>40909</v>
      </c>
      <c r="B735" s="12"/>
      <c r="C735" s="12"/>
    </row>
    <row r="736" spans="1:3" x14ac:dyDescent="0.25">
      <c r="A736" s="18">
        <v>40916</v>
      </c>
      <c r="B736" s="12"/>
      <c r="C736" s="12"/>
    </row>
    <row r="737" spans="1:3" x14ac:dyDescent="0.25">
      <c r="A737" s="18">
        <v>40923</v>
      </c>
      <c r="B737" s="12"/>
      <c r="C737" s="12"/>
    </row>
    <row r="738" spans="1:3" x14ac:dyDescent="0.25">
      <c r="A738" s="18">
        <v>40930</v>
      </c>
      <c r="B738" s="12"/>
      <c r="C738" s="12"/>
    </row>
    <row r="739" spans="1:3" x14ac:dyDescent="0.25">
      <c r="A739" s="18">
        <v>40937</v>
      </c>
      <c r="B739" s="12"/>
      <c r="C739" s="12"/>
    </row>
    <row r="740" spans="1:3" x14ac:dyDescent="0.25">
      <c r="A740" s="18">
        <v>40944</v>
      </c>
      <c r="B740" s="12"/>
      <c r="C740" s="12"/>
    </row>
    <row r="741" spans="1:3" x14ac:dyDescent="0.25">
      <c r="A741" s="18">
        <v>40951</v>
      </c>
      <c r="B741" s="12"/>
      <c r="C741" s="12"/>
    </row>
    <row r="742" spans="1:3" x14ac:dyDescent="0.25">
      <c r="A742" s="18">
        <v>40958</v>
      </c>
      <c r="B742" s="12"/>
      <c r="C742" s="12"/>
    </row>
    <row r="743" spans="1:3" x14ac:dyDescent="0.25">
      <c r="A743" s="18">
        <v>40965</v>
      </c>
      <c r="B743" s="12"/>
      <c r="C743" s="12"/>
    </row>
    <row r="744" spans="1:3" x14ac:dyDescent="0.25">
      <c r="A744" s="18">
        <v>40972</v>
      </c>
      <c r="B744" s="12"/>
      <c r="C744" s="12"/>
    </row>
    <row r="745" spans="1:3" x14ac:dyDescent="0.25">
      <c r="A745" s="18">
        <v>40979</v>
      </c>
      <c r="B745" s="12"/>
      <c r="C745" s="12"/>
    </row>
    <row r="746" spans="1:3" x14ac:dyDescent="0.25">
      <c r="A746" s="18">
        <v>40986</v>
      </c>
      <c r="B746" s="12"/>
      <c r="C746" s="12"/>
    </row>
    <row r="747" spans="1:3" x14ac:dyDescent="0.25">
      <c r="A747" s="18">
        <v>40993</v>
      </c>
      <c r="B747" s="12"/>
      <c r="C747" s="12"/>
    </row>
    <row r="748" spans="1:3" x14ac:dyDescent="0.25">
      <c r="A748" s="18">
        <v>41000</v>
      </c>
      <c r="B748" s="12"/>
      <c r="C748" s="12"/>
    </row>
    <row r="749" spans="1:3" x14ac:dyDescent="0.25">
      <c r="A749" s="18">
        <v>41007</v>
      </c>
      <c r="B749" s="12"/>
      <c r="C749" s="12"/>
    </row>
    <row r="750" spans="1:3" x14ac:dyDescent="0.25">
      <c r="A750" s="18">
        <v>41014</v>
      </c>
      <c r="B750" s="12"/>
      <c r="C750" s="12"/>
    </row>
    <row r="751" spans="1:3" x14ac:dyDescent="0.25">
      <c r="A751" s="18">
        <v>41021</v>
      </c>
      <c r="B751" s="12"/>
      <c r="C751" s="12"/>
    </row>
    <row r="752" spans="1:3" x14ac:dyDescent="0.25">
      <c r="A752" s="18">
        <v>41028</v>
      </c>
      <c r="B752" s="12"/>
      <c r="C752" s="12"/>
    </row>
    <row r="753" spans="1:3" x14ac:dyDescent="0.25">
      <c r="A753" s="18">
        <v>41035</v>
      </c>
      <c r="B753" s="12"/>
      <c r="C753" s="12"/>
    </row>
    <row r="754" spans="1:3" x14ac:dyDescent="0.25">
      <c r="A754" s="18">
        <v>41042</v>
      </c>
      <c r="B754" s="12"/>
      <c r="C754" s="12"/>
    </row>
    <row r="755" spans="1:3" x14ac:dyDescent="0.25">
      <c r="A755" s="18">
        <v>41049</v>
      </c>
      <c r="B755" s="12"/>
      <c r="C755" s="12"/>
    </row>
    <row r="756" spans="1:3" x14ac:dyDescent="0.25">
      <c r="A756" s="18">
        <v>41056</v>
      </c>
      <c r="B756" s="12"/>
      <c r="C756" s="12"/>
    </row>
    <row r="757" spans="1:3" x14ac:dyDescent="0.25">
      <c r="A757" s="18">
        <v>41063</v>
      </c>
      <c r="B757" s="12"/>
      <c r="C757" s="12"/>
    </row>
    <row r="758" spans="1:3" x14ac:dyDescent="0.25">
      <c r="A758" s="18">
        <v>41070</v>
      </c>
      <c r="B758" s="12"/>
      <c r="C758" s="12"/>
    </row>
    <row r="759" spans="1:3" x14ac:dyDescent="0.25">
      <c r="A759" s="18">
        <v>41077</v>
      </c>
      <c r="B759" s="12"/>
      <c r="C759" s="12"/>
    </row>
    <row r="760" spans="1:3" x14ac:dyDescent="0.25">
      <c r="A760" s="18">
        <v>41084</v>
      </c>
      <c r="B760" s="12"/>
      <c r="C760" s="12"/>
    </row>
    <row r="761" spans="1:3" x14ac:dyDescent="0.25">
      <c r="A761" s="18">
        <v>41091</v>
      </c>
      <c r="B761" s="12"/>
      <c r="C761" s="12"/>
    </row>
    <row r="762" spans="1:3" x14ac:dyDescent="0.25">
      <c r="A762" s="18">
        <v>41098</v>
      </c>
      <c r="B762" s="12"/>
      <c r="C762" s="12"/>
    </row>
    <row r="763" spans="1:3" x14ac:dyDescent="0.25">
      <c r="A763" s="18">
        <v>41105</v>
      </c>
      <c r="B763" s="12"/>
      <c r="C763" s="12"/>
    </row>
    <row r="764" spans="1:3" x14ac:dyDescent="0.25">
      <c r="A764" s="18">
        <v>41112</v>
      </c>
      <c r="B764" s="12"/>
      <c r="C764" s="12"/>
    </row>
    <row r="765" spans="1:3" x14ac:dyDescent="0.25">
      <c r="A765" s="18">
        <v>41119</v>
      </c>
      <c r="B765" s="12"/>
      <c r="C765" s="12"/>
    </row>
    <row r="766" spans="1:3" x14ac:dyDescent="0.25">
      <c r="A766" s="18">
        <v>41126</v>
      </c>
      <c r="B766" s="12"/>
      <c r="C766" s="12"/>
    </row>
    <row r="767" spans="1:3" x14ac:dyDescent="0.25">
      <c r="A767" s="18">
        <v>41133</v>
      </c>
      <c r="B767" s="12"/>
      <c r="C767" s="12"/>
    </row>
    <row r="768" spans="1:3" x14ac:dyDescent="0.25">
      <c r="A768" s="18">
        <v>41140</v>
      </c>
      <c r="B768" s="12"/>
      <c r="C768" s="12"/>
    </row>
    <row r="769" spans="1:3" x14ac:dyDescent="0.25">
      <c r="A769" s="18">
        <v>41147</v>
      </c>
      <c r="B769" s="12"/>
      <c r="C769" s="12"/>
    </row>
    <row r="770" spans="1:3" x14ac:dyDescent="0.25">
      <c r="A770" s="18">
        <v>41154</v>
      </c>
      <c r="B770" s="12"/>
      <c r="C770" s="12"/>
    </row>
    <row r="771" spans="1:3" x14ac:dyDescent="0.25">
      <c r="A771" s="18">
        <v>41161</v>
      </c>
      <c r="B771" s="12"/>
      <c r="C771" s="12"/>
    </row>
    <row r="772" spans="1:3" x14ac:dyDescent="0.25">
      <c r="A772" s="18">
        <v>41168</v>
      </c>
      <c r="B772" s="12"/>
      <c r="C772" s="12"/>
    </row>
    <row r="773" spans="1:3" x14ac:dyDescent="0.25">
      <c r="A773" s="18">
        <v>41175</v>
      </c>
      <c r="B773" s="12"/>
      <c r="C773" s="12"/>
    </row>
    <row r="774" spans="1:3" x14ac:dyDescent="0.25">
      <c r="A774" s="18">
        <v>41182</v>
      </c>
      <c r="B774" s="12"/>
      <c r="C774" s="12"/>
    </row>
    <row r="775" spans="1:3" x14ac:dyDescent="0.25">
      <c r="A775" s="18">
        <v>41189</v>
      </c>
      <c r="B775" s="12"/>
      <c r="C775" s="12"/>
    </row>
    <row r="776" spans="1:3" x14ac:dyDescent="0.25">
      <c r="A776" s="18">
        <v>41196</v>
      </c>
      <c r="B776" s="12"/>
      <c r="C776" s="12"/>
    </row>
    <row r="777" spans="1:3" x14ac:dyDescent="0.25">
      <c r="A777" s="18">
        <v>41203</v>
      </c>
      <c r="B777" s="12"/>
      <c r="C777" s="12"/>
    </row>
    <row r="778" spans="1:3" x14ac:dyDescent="0.25">
      <c r="A778" s="18">
        <v>41210</v>
      </c>
      <c r="B778" s="12"/>
      <c r="C778" s="12"/>
    </row>
    <row r="779" spans="1:3" x14ac:dyDescent="0.25">
      <c r="A779" s="18">
        <v>41217</v>
      </c>
      <c r="B779" s="12"/>
      <c r="C779" s="12"/>
    </row>
    <row r="780" spans="1:3" x14ac:dyDescent="0.25">
      <c r="A780" s="18">
        <v>41224</v>
      </c>
      <c r="B780" s="12"/>
      <c r="C780" s="12"/>
    </row>
    <row r="781" spans="1:3" x14ac:dyDescent="0.25">
      <c r="A781" s="18">
        <v>41231</v>
      </c>
      <c r="B781" s="12"/>
      <c r="C781" s="12"/>
    </row>
    <row r="782" spans="1:3" x14ac:dyDescent="0.25">
      <c r="A782" s="18">
        <v>41238</v>
      </c>
      <c r="B782" s="12"/>
      <c r="C782" s="12"/>
    </row>
    <row r="783" spans="1:3" x14ac:dyDescent="0.25">
      <c r="A783" s="18">
        <v>41245</v>
      </c>
      <c r="B783" s="12"/>
      <c r="C783" s="12"/>
    </row>
    <row r="784" spans="1:3" x14ac:dyDescent="0.25">
      <c r="A784" s="18">
        <v>41252</v>
      </c>
      <c r="B784" s="12"/>
      <c r="C784" s="12"/>
    </row>
    <row r="785" spans="1:3" x14ac:dyDescent="0.25">
      <c r="A785" s="18">
        <v>41259</v>
      </c>
      <c r="B785" s="12"/>
      <c r="C785" s="12"/>
    </row>
    <row r="786" spans="1:3" x14ac:dyDescent="0.25">
      <c r="A786" s="18">
        <v>41266</v>
      </c>
      <c r="B786" s="12"/>
      <c r="C786" s="12"/>
    </row>
    <row r="787" spans="1:3" x14ac:dyDescent="0.25">
      <c r="A787" s="18">
        <v>41273</v>
      </c>
      <c r="B787" s="12"/>
      <c r="C787" s="12"/>
    </row>
    <row r="788" spans="1:3" x14ac:dyDescent="0.25">
      <c r="A788" s="18">
        <v>41280</v>
      </c>
      <c r="B788" s="12"/>
      <c r="C788" s="12"/>
    </row>
    <row r="789" spans="1:3" x14ac:dyDescent="0.25">
      <c r="A789" s="18">
        <v>41287</v>
      </c>
      <c r="B789" s="12"/>
      <c r="C789" s="12"/>
    </row>
    <row r="790" spans="1:3" x14ac:dyDescent="0.25">
      <c r="A790" s="18">
        <v>41294</v>
      </c>
      <c r="B790" s="12"/>
      <c r="C790" s="12"/>
    </row>
    <row r="791" spans="1:3" x14ac:dyDescent="0.25">
      <c r="A791" s="18">
        <v>41301</v>
      </c>
      <c r="B791" s="12"/>
      <c r="C791" s="12"/>
    </row>
    <row r="792" spans="1:3" x14ac:dyDescent="0.25">
      <c r="A792" s="18">
        <v>41308</v>
      </c>
      <c r="B792" s="12"/>
      <c r="C792" s="12"/>
    </row>
    <row r="793" spans="1:3" x14ac:dyDescent="0.25">
      <c r="A793" s="18">
        <v>41315</v>
      </c>
      <c r="B793" s="12"/>
      <c r="C793" s="12"/>
    </row>
    <row r="794" spans="1:3" x14ac:dyDescent="0.25">
      <c r="A794" s="18">
        <v>41322</v>
      </c>
      <c r="B794" s="12"/>
      <c r="C794" s="12"/>
    </row>
    <row r="795" spans="1:3" x14ac:dyDescent="0.25">
      <c r="A795" s="18">
        <v>41329</v>
      </c>
      <c r="B795" s="12"/>
      <c r="C795" s="12"/>
    </row>
    <row r="796" spans="1:3" x14ac:dyDescent="0.25">
      <c r="A796" s="18">
        <v>41336</v>
      </c>
      <c r="B796" s="12"/>
      <c r="C796" s="12"/>
    </row>
    <row r="797" spans="1:3" x14ac:dyDescent="0.25">
      <c r="A797" s="18">
        <v>41343</v>
      </c>
      <c r="B797" s="12"/>
      <c r="C797" s="12"/>
    </row>
    <row r="798" spans="1:3" x14ac:dyDescent="0.25">
      <c r="A798" s="18">
        <v>41350</v>
      </c>
      <c r="B798" s="12"/>
      <c r="C798" s="12"/>
    </row>
    <row r="799" spans="1:3" x14ac:dyDescent="0.25">
      <c r="A799" s="18">
        <v>41357</v>
      </c>
      <c r="B799" s="12"/>
      <c r="C799" s="12"/>
    </row>
    <row r="800" spans="1:3" x14ac:dyDescent="0.25">
      <c r="A800" s="18">
        <v>41364</v>
      </c>
      <c r="B800" s="12"/>
      <c r="C800" s="12"/>
    </row>
    <row r="801" spans="1:3" x14ac:dyDescent="0.25">
      <c r="A801" s="18">
        <v>41371</v>
      </c>
      <c r="B801" s="12"/>
      <c r="C801" s="12"/>
    </row>
    <row r="802" spans="1:3" x14ac:dyDescent="0.25">
      <c r="A802" s="18">
        <v>41378</v>
      </c>
      <c r="B802" s="12"/>
      <c r="C802" s="12"/>
    </row>
    <row r="803" spans="1:3" x14ac:dyDescent="0.25">
      <c r="A803" s="18">
        <v>41385</v>
      </c>
      <c r="B803" s="12"/>
      <c r="C803" s="12"/>
    </row>
    <row r="804" spans="1:3" x14ac:dyDescent="0.25">
      <c r="A804" s="18">
        <v>41392</v>
      </c>
      <c r="B804" s="12"/>
      <c r="C804" s="12"/>
    </row>
    <row r="805" spans="1:3" x14ac:dyDescent="0.25">
      <c r="A805" s="18">
        <v>41399</v>
      </c>
      <c r="B805" s="12"/>
      <c r="C805" s="12"/>
    </row>
    <row r="806" spans="1:3" x14ac:dyDescent="0.25">
      <c r="A806" s="18">
        <v>41406</v>
      </c>
      <c r="B806" s="12"/>
      <c r="C806" s="12"/>
    </row>
    <row r="807" spans="1:3" x14ac:dyDescent="0.25">
      <c r="A807" s="18">
        <v>41413</v>
      </c>
      <c r="B807" s="12"/>
      <c r="C807" s="12"/>
    </row>
    <row r="808" spans="1:3" x14ac:dyDescent="0.25">
      <c r="A808" s="18">
        <v>41420</v>
      </c>
      <c r="B808" s="12"/>
      <c r="C808" s="12"/>
    </row>
    <row r="809" spans="1:3" x14ac:dyDescent="0.25">
      <c r="A809" s="18">
        <v>41427</v>
      </c>
      <c r="B809" s="12"/>
      <c r="C809" s="12"/>
    </row>
    <row r="810" spans="1:3" x14ac:dyDescent="0.25">
      <c r="A810" s="18">
        <v>41434</v>
      </c>
      <c r="B810" s="12"/>
      <c r="C810" s="12"/>
    </row>
    <row r="811" spans="1:3" x14ac:dyDescent="0.25">
      <c r="A811" s="18">
        <v>41441</v>
      </c>
      <c r="B811" s="12"/>
      <c r="C811" s="12"/>
    </row>
    <row r="812" spans="1:3" x14ac:dyDescent="0.25">
      <c r="A812" s="18">
        <v>41448</v>
      </c>
      <c r="B812" s="12"/>
      <c r="C812" s="12"/>
    </row>
    <row r="813" spans="1:3" x14ac:dyDescent="0.25">
      <c r="A813" s="18">
        <v>41455</v>
      </c>
      <c r="B813" s="12"/>
      <c r="C813" s="12"/>
    </row>
    <row r="814" spans="1:3" x14ac:dyDescent="0.25">
      <c r="A814" s="18">
        <v>41462</v>
      </c>
      <c r="B814" s="12"/>
      <c r="C814" s="12"/>
    </row>
    <row r="815" spans="1:3" x14ac:dyDescent="0.25">
      <c r="A815" s="18">
        <v>41469</v>
      </c>
      <c r="B815" s="12"/>
      <c r="C815" s="12"/>
    </row>
    <row r="816" spans="1:3" x14ac:dyDescent="0.25">
      <c r="A816" s="18">
        <v>41476</v>
      </c>
      <c r="B816" s="12"/>
      <c r="C816" s="12"/>
    </row>
    <row r="817" spans="1:3" x14ac:dyDescent="0.25">
      <c r="A817" s="18">
        <v>41483</v>
      </c>
      <c r="B817" s="12"/>
      <c r="C817" s="12"/>
    </row>
    <row r="818" spans="1:3" x14ac:dyDescent="0.25">
      <c r="A818" s="18">
        <v>41490</v>
      </c>
      <c r="B818" s="12"/>
      <c r="C818" s="12"/>
    </row>
    <row r="819" spans="1:3" x14ac:dyDescent="0.25">
      <c r="A819" s="18">
        <v>41497</v>
      </c>
      <c r="B819" s="12"/>
      <c r="C819" s="12"/>
    </row>
    <row r="820" spans="1:3" x14ac:dyDescent="0.25">
      <c r="A820" s="18">
        <v>41504</v>
      </c>
      <c r="B820" s="12"/>
      <c r="C820" s="12"/>
    </row>
    <row r="821" spans="1:3" x14ac:dyDescent="0.25">
      <c r="A821" s="18">
        <v>41511</v>
      </c>
      <c r="B821" s="12"/>
      <c r="C821" s="12"/>
    </row>
    <row r="822" spans="1:3" x14ac:dyDescent="0.25">
      <c r="A822" s="18">
        <v>41518</v>
      </c>
      <c r="B822" s="12"/>
      <c r="C822" s="12"/>
    </row>
    <row r="823" spans="1:3" x14ac:dyDescent="0.25">
      <c r="A823" s="18">
        <v>41525</v>
      </c>
      <c r="B823" s="12"/>
      <c r="C823" s="12"/>
    </row>
    <row r="824" spans="1:3" x14ac:dyDescent="0.25">
      <c r="A824" s="18">
        <v>41532</v>
      </c>
      <c r="B824" s="12"/>
      <c r="C824" s="12"/>
    </row>
    <row r="825" spans="1:3" x14ac:dyDescent="0.25">
      <c r="A825" s="18">
        <v>41539</v>
      </c>
      <c r="B825" s="12"/>
      <c r="C825" s="12"/>
    </row>
    <row r="826" spans="1:3" x14ac:dyDescent="0.25">
      <c r="A826" s="18">
        <v>41546</v>
      </c>
      <c r="B826" s="12"/>
      <c r="C826" s="12"/>
    </row>
    <row r="827" spans="1:3" x14ac:dyDescent="0.25">
      <c r="A827" s="18">
        <v>41553</v>
      </c>
      <c r="B827" s="12"/>
      <c r="C827" s="12"/>
    </row>
    <row r="828" spans="1:3" x14ac:dyDescent="0.25">
      <c r="A828" s="18">
        <v>41560</v>
      </c>
      <c r="B828" s="12"/>
      <c r="C828" s="12"/>
    </row>
    <row r="829" spans="1:3" x14ac:dyDescent="0.25">
      <c r="A829" s="18">
        <v>41567</v>
      </c>
      <c r="B829" s="12"/>
      <c r="C829" s="12"/>
    </row>
    <row r="830" spans="1:3" x14ac:dyDescent="0.25">
      <c r="A830" s="18">
        <v>41574</v>
      </c>
      <c r="B830" s="12"/>
      <c r="C830" s="12"/>
    </row>
    <row r="831" spans="1:3" x14ac:dyDescent="0.25">
      <c r="A831" s="18">
        <v>41581</v>
      </c>
      <c r="B831" s="12"/>
      <c r="C831" s="12"/>
    </row>
    <row r="832" spans="1:3" x14ac:dyDescent="0.25">
      <c r="A832" s="18">
        <v>41588</v>
      </c>
      <c r="B832" s="12"/>
      <c r="C832" s="12"/>
    </row>
    <row r="833" spans="1:3" x14ac:dyDescent="0.25">
      <c r="A833" s="18">
        <v>41595</v>
      </c>
      <c r="B833" s="12"/>
      <c r="C833" s="12"/>
    </row>
    <row r="834" spans="1:3" x14ac:dyDescent="0.25">
      <c r="A834" s="18">
        <v>41602</v>
      </c>
      <c r="B834" s="12"/>
      <c r="C834" s="12"/>
    </row>
    <row r="835" spans="1:3" x14ac:dyDescent="0.25">
      <c r="A835" s="18">
        <v>41609</v>
      </c>
      <c r="B835" s="12"/>
      <c r="C835" s="12"/>
    </row>
    <row r="836" spans="1:3" x14ac:dyDescent="0.25">
      <c r="A836" s="18">
        <v>41616</v>
      </c>
      <c r="B836" s="12"/>
      <c r="C836" s="12"/>
    </row>
    <row r="837" spans="1:3" x14ac:dyDescent="0.25">
      <c r="A837" s="18">
        <v>41623</v>
      </c>
      <c r="B837" s="12"/>
      <c r="C837" s="12"/>
    </row>
    <row r="838" spans="1:3" x14ac:dyDescent="0.25">
      <c r="A838" s="18">
        <v>41630</v>
      </c>
      <c r="B838" s="12"/>
      <c r="C838" s="12"/>
    </row>
    <row r="839" spans="1:3" x14ac:dyDescent="0.25">
      <c r="A839" s="18">
        <v>41637</v>
      </c>
      <c r="B839" s="12"/>
      <c r="C839" s="12"/>
    </row>
    <row r="840" spans="1:3" x14ac:dyDescent="0.25">
      <c r="A840" s="18">
        <v>41644</v>
      </c>
      <c r="B840" s="12"/>
      <c r="C840" s="12"/>
    </row>
    <row r="841" spans="1:3" x14ac:dyDescent="0.25">
      <c r="A841" s="18">
        <v>41651</v>
      </c>
      <c r="B841" s="12"/>
      <c r="C841" s="12"/>
    </row>
    <row r="842" spans="1:3" x14ac:dyDescent="0.25">
      <c r="A842" s="18">
        <v>41658</v>
      </c>
      <c r="B842" s="12"/>
      <c r="C842" s="12"/>
    </row>
    <row r="843" spans="1:3" x14ac:dyDescent="0.25">
      <c r="A843" s="18">
        <v>41665</v>
      </c>
      <c r="B843" s="12"/>
      <c r="C843" s="12"/>
    </row>
    <row r="844" spans="1:3" x14ac:dyDescent="0.25">
      <c r="A844" s="18">
        <v>41672</v>
      </c>
      <c r="B844" s="12"/>
      <c r="C844" s="12"/>
    </row>
    <row r="845" spans="1:3" x14ac:dyDescent="0.25">
      <c r="A845" s="18">
        <v>41679</v>
      </c>
      <c r="B845" s="12"/>
      <c r="C845" s="12"/>
    </row>
    <row r="846" spans="1:3" x14ac:dyDescent="0.25">
      <c r="A846" s="18">
        <v>41686</v>
      </c>
      <c r="B846" s="12"/>
      <c r="C846" s="12"/>
    </row>
    <row r="847" spans="1:3" x14ac:dyDescent="0.25">
      <c r="A847" s="18">
        <v>41693</v>
      </c>
      <c r="B847" s="12"/>
      <c r="C847" s="12"/>
    </row>
    <row r="848" spans="1:3" x14ac:dyDescent="0.25">
      <c r="A848" s="18">
        <v>41700</v>
      </c>
      <c r="B848" s="12"/>
      <c r="C848" s="12"/>
    </row>
    <row r="849" spans="1:3" x14ac:dyDescent="0.25">
      <c r="A849" s="18">
        <v>41707</v>
      </c>
      <c r="B849" s="12"/>
      <c r="C849" s="12"/>
    </row>
    <row r="850" spans="1:3" x14ac:dyDescent="0.25">
      <c r="A850" s="18">
        <v>41714</v>
      </c>
      <c r="B850" s="12"/>
      <c r="C850" s="12"/>
    </row>
    <row r="851" spans="1:3" x14ac:dyDescent="0.25">
      <c r="A851" s="18">
        <v>41721</v>
      </c>
      <c r="B851" s="12"/>
      <c r="C851" s="12"/>
    </row>
    <row r="852" spans="1:3" x14ac:dyDescent="0.25">
      <c r="A852" s="18">
        <v>41728</v>
      </c>
      <c r="B852" s="12"/>
      <c r="C852" s="12"/>
    </row>
    <row r="853" spans="1:3" x14ac:dyDescent="0.25">
      <c r="A853" s="18">
        <v>41735</v>
      </c>
      <c r="B853" s="12"/>
      <c r="C853" s="12"/>
    </row>
    <row r="854" spans="1:3" x14ac:dyDescent="0.25">
      <c r="A854" s="18">
        <v>41742</v>
      </c>
      <c r="B854" s="12"/>
      <c r="C854" s="12"/>
    </row>
    <row r="855" spans="1:3" x14ac:dyDescent="0.25">
      <c r="A855" s="18">
        <v>41749</v>
      </c>
      <c r="B855" s="12"/>
      <c r="C855" s="12"/>
    </row>
    <row r="856" spans="1:3" x14ac:dyDescent="0.25">
      <c r="A856" s="18">
        <v>41756</v>
      </c>
      <c r="B856" s="12"/>
      <c r="C856" s="12"/>
    </row>
    <row r="857" spans="1:3" x14ac:dyDescent="0.25">
      <c r="A857" s="18">
        <v>41763</v>
      </c>
      <c r="B857" s="12"/>
      <c r="C857" s="12"/>
    </row>
    <row r="858" spans="1:3" x14ac:dyDescent="0.25">
      <c r="A858" s="18">
        <v>41770</v>
      </c>
      <c r="B858" s="12"/>
      <c r="C858" s="12"/>
    </row>
    <row r="859" spans="1:3" x14ac:dyDescent="0.25">
      <c r="A859" s="18">
        <v>41777</v>
      </c>
      <c r="B859" s="12"/>
      <c r="C859" s="12"/>
    </row>
    <row r="860" spans="1:3" x14ac:dyDescent="0.25">
      <c r="A860" s="18">
        <v>41784</v>
      </c>
      <c r="B860" s="12"/>
      <c r="C860" s="12"/>
    </row>
    <row r="861" spans="1:3" x14ac:dyDescent="0.25">
      <c r="A861" s="18">
        <v>41791</v>
      </c>
      <c r="B861" s="12"/>
      <c r="C861" s="12"/>
    </row>
    <row r="862" spans="1:3" x14ac:dyDescent="0.25">
      <c r="A862" s="18">
        <v>41798</v>
      </c>
      <c r="B862" s="12"/>
      <c r="C862" s="12"/>
    </row>
    <row r="863" spans="1:3" x14ac:dyDescent="0.25">
      <c r="A863" s="18">
        <v>41805</v>
      </c>
      <c r="B863" s="12"/>
      <c r="C863" s="12"/>
    </row>
    <row r="864" spans="1:3" x14ac:dyDescent="0.25">
      <c r="A864" s="18">
        <v>41812</v>
      </c>
      <c r="B864" s="12"/>
      <c r="C864" s="12"/>
    </row>
    <row r="865" spans="1:3" x14ac:dyDescent="0.25">
      <c r="A865" s="18">
        <v>41819</v>
      </c>
      <c r="B865" s="12"/>
      <c r="C865" s="12"/>
    </row>
    <row r="866" spans="1:3" x14ac:dyDescent="0.25">
      <c r="A866" s="18">
        <v>41826</v>
      </c>
      <c r="B866" s="12"/>
      <c r="C866" s="12"/>
    </row>
    <row r="867" spans="1:3" x14ac:dyDescent="0.25">
      <c r="A867" s="18">
        <v>41833</v>
      </c>
      <c r="B867" s="12"/>
      <c r="C867" s="12"/>
    </row>
    <row r="868" spans="1:3" x14ac:dyDescent="0.25">
      <c r="A868" s="18">
        <v>41840</v>
      </c>
      <c r="B868" s="12"/>
      <c r="C868" s="12"/>
    </row>
    <row r="869" spans="1:3" x14ac:dyDescent="0.25">
      <c r="A869" s="18">
        <v>41847</v>
      </c>
      <c r="B869" s="12"/>
      <c r="C869" s="12"/>
    </row>
    <row r="870" spans="1:3" x14ac:dyDescent="0.25">
      <c r="A870" s="18">
        <v>41854</v>
      </c>
      <c r="B870" s="12"/>
      <c r="C870" s="12"/>
    </row>
    <row r="871" spans="1:3" x14ac:dyDescent="0.25">
      <c r="A871" s="18">
        <v>41861</v>
      </c>
      <c r="B871" s="12"/>
      <c r="C871" s="12"/>
    </row>
    <row r="872" spans="1:3" x14ac:dyDescent="0.25">
      <c r="A872" s="18">
        <v>41868</v>
      </c>
      <c r="B872" s="12"/>
      <c r="C872" s="12"/>
    </row>
    <row r="873" spans="1:3" x14ac:dyDescent="0.25">
      <c r="A873" s="18">
        <v>41875</v>
      </c>
      <c r="B873" s="12"/>
      <c r="C873" s="12"/>
    </row>
    <row r="874" spans="1:3" x14ac:dyDescent="0.25">
      <c r="A874" s="18">
        <v>41882</v>
      </c>
      <c r="B874" s="12"/>
      <c r="C874" s="12"/>
    </row>
    <row r="875" spans="1:3" x14ac:dyDescent="0.25">
      <c r="A875" s="18">
        <v>41889</v>
      </c>
      <c r="B875" s="12"/>
      <c r="C875" s="12"/>
    </row>
    <row r="876" spans="1:3" x14ac:dyDescent="0.25">
      <c r="A876" s="18">
        <v>41896</v>
      </c>
      <c r="B876" s="12"/>
      <c r="C876" s="12"/>
    </row>
    <row r="877" spans="1:3" x14ac:dyDescent="0.25">
      <c r="A877" s="18">
        <v>41903</v>
      </c>
      <c r="B877" s="12"/>
      <c r="C877" s="12"/>
    </row>
    <row r="878" spans="1:3" x14ac:dyDescent="0.25">
      <c r="A878" s="18">
        <v>41910</v>
      </c>
      <c r="B878" s="12"/>
      <c r="C878" s="12"/>
    </row>
    <row r="879" spans="1:3" x14ac:dyDescent="0.25">
      <c r="A879" s="18">
        <v>41917</v>
      </c>
      <c r="B879" s="12"/>
      <c r="C879" s="12"/>
    </row>
    <row r="880" spans="1:3" x14ac:dyDescent="0.25">
      <c r="A880" s="18">
        <v>41924</v>
      </c>
      <c r="B880" s="12"/>
      <c r="C880" s="12"/>
    </row>
    <row r="881" spans="1:3" x14ac:dyDescent="0.25">
      <c r="A881" s="18">
        <v>41931</v>
      </c>
      <c r="B881" s="12"/>
      <c r="C881" s="12"/>
    </row>
    <row r="882" spans="1:3" x14ac:dyDescent="0.25">
      <c r="A882" s="18">
        <v>41938</v>
      </c>
      <c r="B882" s="12"/>
      <c r="C882" s="12"/>
    </row>
    <row r="883" spans="1:3" x14ac:dyDescent="0.25">
      <c r="A883" s="18">
        <v>41945</v>
      </c>
      <c r="B883" s="12"/>
      <c r="C883" s="12"/>
    </row>
    <row r="884" spans="1:3" x14ac:dyDescent="0.25">
      <c r="A884" s="18">
        <v>41952</v>
      </c>
      <c r="B884" s="12"/>
      <c r="C884" s="12"/>
    </row>
    <row r="885" spans="1:3" x14ac:dyDescent="0.25">
      <c r="A885" s="18">
        <v>41959</v>
      </c>
      <c r="B885" s="12"/>
      <c r="C885" s="12"/>
    </row>
    <row r="886" spans="1:3" x14ac:dyDescent="0.25">
      <c r="A886" s="18">
        <v>41966</v>
      </c>
      <c r="B886" s="12"/>
      <c r="C886" s="12"/>
    </row>
    <row r="887" spans="1:3" x14ac:dyDescent="0.25">
      <c r="A887" s="18">
        <v>41973</v>
      </c>
      <c r="B887" s="12"/>
      <c r="C887" s="12"/>
    </row>
    <row r="888" spans="1:3" x14ac:dyDescent="0.25">
      <c r="A888" s="18">
        <v>41980</v>
      </c>
      <c r="B888" s="12"/>
      <c r="C888" s="12"/>
    </row>
    <row r="889" spans="1:3" x14ac:dyDescent="0.25">
      <c r="A889" s="18">
        <v>41987</v>
      </c>
      <c r="B889" s="12"/>
      <c r="C889" s="12"/>
    </row>
    <row r="890" spans="1:3" x14ac:dyDescent="0.25">
      <c r="A890" s="18">
        <v>41994</v>
      </c>
      <c r="B890" s="12"/>
      <c r="C890" s="12"/>
    </row>
    <row r="891" spans="1:3" x14ac:dyDescent="0.25">
      <c r="A891" s="18">
        <v>42001</v>
      </c>
      <c r="B891" s="12"/>
      <c r="C891" s="12"/>
    </row>
    <row r="892" spans="1:3" x14ac:dyDescent="0.25">
      <c r="A892" s="18">
        <v>42008</v>
      </c>
      <c r="B892" s="12"/>
      <c r="C892" s="12"/>
    </row>
    <row r="893" spans="1:3" x14ac:dyDescent="0.25">
      <c r="A893" s="18">
        <v>42015</v>
      </c>
      <c r="B893" s="12"/>
      <c r="C893" s="12"/>
    </row>
    <row r="894" spans="1:3" x14ac:dyDescent="0.25">
      <c r="A894" s="18">
        <v>42022</v>
      </c>
      <c r="B894" s="12"/>
      <c r="C894" s="12"/>
    </row>
    <row r="895" spans="1:3" x14ac:dyDescent="0.25">
      <c r="A895" s="18">
        <v>42029</v>
      </c>
      <c r="B895" s="12"/>
      <c r="C895" s="12"/>
    </row>
    <row r="896" spans="1:3" x14ac:dyDescent="0.25">
      <c r="A896" s="18">
        <v>42036</v>
      </c>
      <c r="B896" s="12"/>
      <c r="C896" s="12"/>
    </row>
    <row r="897" spans="1:3" x14ac:dyDescent="0.25">
      <c r="A897" s="18">
        <v>42043</v>
      </c>
      <c r="B897" s="12"/>
      <c r="C897" s="12"/>
    </row>
    <row r="898" spans="1:3" x14ac:dyDescent="0.25">
      <c r="A898" s="18">
        <v>42050</v>
      </c>
      <c r="B898" s="12"/>
      <c r="C898" s="12"/>
    </row>
    <row r="899" spans="1:3" x14ac:dyDescent="0.25">
      <c r="A899" s="18">
        <v>42057</v>
      </c>
      <c r="B899" s="12"/>
      <c r="C899" s="12"/>
    </row>
    <row r="900" spans="1:3" x14ac:dyDescent="0.25">
      <c r="A900" s="18">
        <v>42064</v>
      </c>
      <c r="B900" s="12"/>
      <c r="C900" s="12"/>
    </row>
    <row r="901" spans="1:3" x14ac:dyDescent="0.25">
      <c r="A901" s="18">
        <v>42071</v>
      </c>
      <c r="B901" s="12"/>
      <c r="C901" s="12"/>
    </row>
    <row r="902" spans="1:3" x14ac:dyDescent="0.25">
      <c r="A902" s="18">
        <v>42078</v>
      </c>
      <c r="B902" s="12"/>
      <c r="C902" s="12"/>
    </row>
    <row r="903" spans="1:3" x14ac:dyDescent="0.25">
      <c r="A903" s="18">
        <v>42085</v>
      </c>
      <c r="B903" s="12"/>
      <c r="C903" s="12"/>
    </row>
    <row r="904" spans="1:3" x14ac:dyDescent="0.25">
      <c r="A904" s="18">
        <v>42092</v>
      </c>
      <c r="B904" s="12"/>
      <c r="C904" s="12"/>
    </row>
    <row r="905" spans="1:3" x14ac:dyDescent="0.25">
      <c r="A905" s="18">
        <v>42099</v>
      </c>
      <c r="B905" s="12"/>
      <c r="C905" s="12"/>
    </row>
    <row r="906" spans="1:3" x14ac:dyDescent="0.25">
      <c r="A906" s="18">
        <v>42106</v>
      </c>
      <c r="B906" s="12"/>
      <c r="C906" s="12"/>
    </row>
    <row r="907" spans="1:3" x14ac:dyDescent="0.25">
      <c r="A907" s="18">
        <v>42113</v>
      </c>
      <c r="B907" s="12"/>
      <c r="C907" s="12"/>
    </row>
    <row r="908" spans="1:3" x14ac:dyDescent="0.25">
      <c r="A908" s="18">
        <v>42120</v>
      </c>
      <c r="B908" s="12"/>
      <c r="C908" s="12"/>
    </row>
    <row r="909" spans="1:3" x14ac:dyDescent="0.25">
      <c r="A909" s="18">
        <v>42127</v>
      </c>
      <c r="B909" s="12"/>
      <c r="C909" s="12"/>
    </row>
    <row r="910" spans="1:3" x14ac:dyDescent="0.25">
      <c r="A910" s="18">
        <v>42134</v>
      </c>
      <c r="B910" s="12"/>
      <c r="C910" s="12"/>
    </row>
    <row r="911" spans="1:3" x14ac:dyDescent="0.25">
      <c r="A911" s="18">
        <v>42141</v>
      </c>
      <c r="B911" s="12"/>
      <c r="C911" s="12"/>
    </row>
    <row r="912" spans="1:3" x14ac:dyDescent="0.25">
      <c r="A912" s="18">
        <v>42148</v>
      </c>
      <c r="B912" s="12"/>
      <c r="C912" s="12"/>
    </row>
    <row r="913" spans="1:3" x14ac:dyDescent="0.25">
      <c r="A913" s="18">
        <v>42155</v>
      </c>
      <c r="B913" s="12"/>
      <c r="C913" s="12"/>
    </row>
    <row r="914" spans="1:3" x14ac:dyDescent="0.25">
      <c r="A914" s="18">
        <v>42162</v>
      </c>
      <c r="B914" s="12"/>
      <c r="C914" s="12"/>
    </row>
    <row r="915" spans="1:3" x14ac:dyDescent="0.25">
      <c r="A915" s="18">
        <v>42169</v>
      </c>
      <c r="B915" s="12"/>
      <c r="C915" s="12"/>
    </row>
    <row r="916" spans="1:3" x14ac:dyDescent="0.25">
      <c r="A916" s="18">
        <v>42176</v>
      </c>
      <c r="B916" s="12"/>
      <c r="C916" s="12"/>
    </row>
    <row r="917" spans="1:3" x14ac:dyDescent="0.25">
      <c r="A917" s="18">
        <v>42183</v>
      </c>
      <c r="B917" s="12"/>
      <c r="C917" s="12"/>
    </row>
    <row r="918" spans="1:3" x14ac:dyDescent="0.25">
      <c r="A918" s="18">
        <v>42190</v>
      </c>
      <c r="B918" s="12"/>
      <c r="C918" s="12"/>
    </row>
    <row r="919" spans="1:3" x14ac:dyDescent="0.25">
      <c r="A919" s="18">
        <v>42197</v>
      </c>
      <c r="B919" s="12"/>
      <c r="C919" s="12"/>
    </row>
    <row r="920" spans="1:3" x14ac:dyDescent="0.25">
      <c r="A920" s="18">
        <v>42204</v>
      </c>
      <c r="B920" s="12"/>
      <c r="C920" s="12"/>
    </row>
    <row r="921" spans="1:3" x14ac:dyDescent="0.25">
      <c r="A921" s="18">
        <v>42211</v>
      </c>
      <c r="B921" s="12"/>
      <c r="C921" s="12"/>
    </row>
    <row r="922" spans="1:3" x14ac:dyDescent="0.25">
      <c r="A922" s="18">
        <v>42218</v>
      </c>
      <c r="B922" s="12"/>
      <c r="C922" s="12"/>
    </row>
    <row r="923" spans="1:3" x14ac:dyDescent="0.25">
      <c r="A923" s="18">
        <v>42225</v>
      </c>
      <c r="B923" s="12"/>
      <c r="C923" s="12"/>
    </row>
    <row r="924" spans="1:3" x14ac:dyDescent="0.25">
      <c r="A924" s="18">
        <v>42232</v>
      </c>
      <c r="B924" s="12"/>
      <c r="C924" s="12"/>
    </row>
    <row r="925" spans="1:3" x14ac:dyDescent="0.25">
      <c r="A925" s="18">
        <v>42239</v>
      </c>
      <c r="B925" s="12"/>
      <c r="C925" s="12"/>
    </row>
    <row r="926" spans="1:3" x14ac:dyDescent="0.25">
      <c r="A926" s="18">
        <v>42246</v>
      </c>
      <c r="B926" s="12"/>
      <c r="C926" s="12"/>
    </row>
    <row r="927" spans="1:3" x14ac:dyDescent="0.25">
      <c r="A927" s="18">
        <v>42253</v>
      </c>
      <c r="B927" s="12"/>
      <c r="C927" s="12"/>
    </row>
    <row r="928" spans="1:3" x14ac:dyDescent="0.25">
      <c r="A928" s="18">
        <v>42260</v>
      </c>
      <c r="B928" s="12"/>
      <c r="C928" s="12"/>
    </row>
    <row r="929" spans="1:3" x14ac:dyDescent="0.25">
      <c r="A929" s="18">
        <v>42267</v>
      </c>
      <c r="B929" s="12"/>
      <c r="C929" s="12"/>
    </row>
    <row r="930" spans="1:3" x14ac:dyDescent="0.25">
      <c r="A930" s="18">
        <v>42274</v>
      </c>
      <c r="B930" s="12"/>
      <c r="C930" s="12"/>
    </row>
    <row r="931" spans="1:3" x14ac:dyDescent="0.25">
      <c r="A931" s="18">
        <v>42281</v>
      </c>
      <c r="B931" s="12"/>
      <c r="C931" s="12"/>
    </row>
    <row r="932" spans="1:3" x14ac:dyDescent="0.25">
      <c r="A932" s="18">
        <v>42288</v>
      </c>
      <c r="B932" s="12"/>
      <c r="C932" s="12"/>
    </row>
    <row r="933" spans="1:3" x14ac:dyDescent="0.25">
      <c r="A933" s="18">
        <v>42295</v>
      </c>
      <c r="B933" s="12"/>
      <c r="C933" s="12"/>
    </row>
    <row r="934" spans="1:3" x14ac:dyDescent="0.25">
      <c r="A934" s="18">
        <v>42302</v>
      </c>
      <c r="B934" s="12"/>
      <c r="C934" s="12"/>
    </row>
    <row r="935" spans="1:3" x14ac:dyDescent="0.25">
      <c r="A935" s="18">
        <v>42309</v>
      </c>
      <c r="B935" s="12"/>
      <c r="C935" s="12"/>
    </row>
    <row r="936" spans="1:3" x14ac:dyDescent="0.25">
      <c r="A936" s="18">
        <v>42316</v>
      </c>
      <c r="B936" s="12"/>
      <c r="C936" s="12"/>
    </row>
    <row r="937" spans="1:3" x14ac:dyDescent="0.25">
      <c r="A937" s="18">
        <v>42323</v>
      </c>
      <c r="B937" s="12"/>
      <c r="C937" s="12"/>
    </row>
    <row r="938" spans="1:3" x14ac:dyDescent="0.25">
      <c r="A938" s="18">
        <v>42330</v>
      </c>
      <c r="B938" s="12"/>
      <c r="C938" s="12"/>
    </row>
    <row r="939" spans="1:3" x14ac:dyDescent="0.25">
      <c r="A939" s="18">
        <v>42337</v>
      </c>
      <c r="B939" s="12"/>
      <c r="C939" s="12"/>
    </row>
    <row r="940" spans="1:3" x14ac:dyDescent="0.25">
      <c r="A940" s="18">
        <v>42344</v>
      </c>
      <c r="B940" s="12"/>
      <c r="C940" s="12"/>
    </row>
    <row r="941" spans="1:3" x14ac:dyDescent="0.25">
      <c r="A941" s="18">
        <v>42351</v>
      </c>
      <c r="B941" s="12"/>
      <c r="C941" s="12"/>
    </row>
    <row r="942" spans="1:3" x14ac:dyDescent="0.25">
      <c r="A942" s="18">
        <v>42358</v>
      </c>
      <c r="B942" s="12"/>
      <c r="C942" s="12"/>
    </row>
    <row r="943" spans="1:3" x14ac:dyDescent="0.25">
      <c r="A943" s="18">
        <v>42365</v>
      </c>
      <c r="B943" s="12"/>
      <c r="C943" s="12"/>
    </row>
    <row r="944" spans="1:3" x14ac:dyDescent="0.25">
      <c r="A944" s="18">
        <v>42372</v>
      </c>
      <c r="B944" s="12"/>
      <c r="C944" s="12"/>
    </row>
    <row r="945" spans="1:3" x14ac:dyDescent="0.25">
      <c r="A945" s="18">
        <v>42379</v>
      </c>
      <c r="B945" s="12"/>
      <c r="C945" s="12"/>
    </row>
    <row r="946" spans="1:3" x14ac:dyDescent="0.25">
      <c r="A946" s="18">
        <v>42386</v>
      </c>
      <c r="B946" s="12"/>
      <c r="C946" s="12"/>
    </row>
    <row r="947" spans="1:3" x14ac:dyDescent="0.25">
      <c r="A947" s="18">
        <v>42393</v>
      </c>
      <c r="B947" s="12"/>
      <c r="C947" s="12"/>
    </row>
    <row r="948" spans="1:3" x14ac:dyDescent="0.25">
      <c r="A948" s="18">
        <v>42400</v>
      </c>
      <c r="B948" s="12"/>
      <c r="C948" s="12"/>
    </row>
    <row r="949" spans="1:3" x14ac:dyDescent="0.25">
      <c r="A949" s="18">
        <v>42407</v>
      </c>
      <c r="B949" s="12"/>
      <c r="C949" s="12"/>
    </row>
    <row r="950" spans="1:3" x14ac:dyDescent="0.25">
      <c r="A950" s="18">
        <v>42414</v>
      </c>
      <c r="B950" s="12"/>
      <c r="C950" s="12"/>
    </row>
    <row r="951" spans="1:3" x14ac:dyDescent="0.25">
      <c r="A951" s="18">
        <v>42421</v>
      </c>
      <c r="B951" s="12"/>
      <c r="C951" s="12"/>
    </row>
    <row r="952" spans="1:3" x14ac:dyDescent="0.25">
      <c r="A952" s="18">
        <v>42428</v>
      </c>
      <c r="B952" s="12"/>
      <c r="C952" s="12"/>
    </row>
    <row r="953" spans="1:3" x14ac:dyDescent="0.25">
      <c r="A953" s="18">
        <v>42435</v>
      </c>
      <c r="B953" s="12"/>
      <c r="C953" s="12"/>
    </row>
    <row r="954" spans="1:3" x14ac:dyDescent="0.25">
      <c r="A954" s="18">
        <v>42442</v>
      </c>
      <c r="B954" s="12"/>
      <c r="C954" s="12"/>
    </row>
    <row r="955" spans="1:3" x14ac:dyDescent="0.25">
      <c r="A955" s="18">
        <v>42449</v>
      </c>
      <c r="B955" s="12"/>
      <c r="C955" s="12"/>
    </row>
    <row r="956" spans="1:3" x14ac:dyDescent="0.25">
      <c r="A956" s="18">
        <v>42456</v>
      </c>
      <c r="B956" s="12"/>
      <c r="C956" s="12"/>
    </row>
    <row r="957" spans="1:3" x14ac:dyDescent="0.25">
      <c r="A957" s="18">
        <v>42463</v>
      </c>
      <c r="B957" s="12"/>
      <c r="C957" s="12"/>
    </row>
    <row r="958" spans="1:3" x14ac:dyDescent="0.25">
      <c r="A958" s="18">
        <v>42470</v>
      </c>
      <c r="B958" s="12"/>
      <c r="C958" s="12"/>
    </row>
    <row r="959" spans="1:3" x14ac:dyDescent="0.25">
      <c r="A959" s="18">
        <v>42477</v>
      </c>
      <c r="B959" s="12"/>
      <c r="C959" s="12"/>
    </row>
    <row r="960" spans="1:3" x14ac:dyDescent="0.25">
      <c r="A960" s="18">
        <v>42484</v>
      </c>
      <c r="B960" s="12"/>
      <c r="C960" s="12"/>
    </row>
    <row r="961" spans="1:3" x14ac:dyDescent="0.25">
      <c r="A961" s="18">
        <v>42491</v>
      </c>
      <c r="B961" s="12"/>
      <c r="C961" s="12"/>
    </row>
    <row r="962" spans="1:3" x14ac:dyDescent="0.25">
      <c r="A962" s="18">
        <v>42498</v>
      </c>
      <c r="B962" s="12"/>
      <c r="C962" s="12"/>
    </row>
    <row r="963" spans="1:3" x14ac:dyDescent="0.25">
      <c r="A963" s="18">
        <v>42505</v>
      </c>
      <c r="B963" s="12"/>
      <c r="C963" s="12"/>
    </row>
    <row r="964" spans="1:3" x14ac:dyDescent="0.25">
      <c r="A964" s="18">
        <v>42512</v>
      </c>
      <c r="B964" s="12"/>
      <c r="C964" s="12"/>
    </row>
    <row r="965" spans="1:3" x14ac:dyDescent="0.25">
      <c r="A965" s="18">
        <v>42519</v>
      </c>
      <c r="B965" s="12"/>
      <c r="C965" s="12"/>
    </row>
    <row r="966" spans="1:3" x14ac:dyDescent="0.25">
      <c r="A966" s="18">
        <v>42526</v>
      </c>
      <c r="B966" s="12"/>
      <c r="C966" s="12"/>
    </row>
    <row r="967" spans="1:3" x14ac:dyDescent="0.25">
      <c r="A967" s="18">
        <v>42533</v>
      </c>
      <c r="B967" s="12"/>
      <c r="C967" s="12"/>
    </row>
    <row r="968" spans="1:3" x14ac:dyDescent="0.25">
      <c r="A968" s="18">
        <v>42540</v>
      </c>
      <c r="B968" s="12"/>
      <c r="C968" s="12"/>
    </row>
    <row r="969" spans="1:3" x14ac:dyDescent="0.25">
      <c r="A969" s="18">
        <v>42547</v>
      </c>
      <c r="B969" s="12"/>
      <c r="C969" s="12"/>
    </row>
    <row r="970" spans="1:3" x14ac:dyDescent="0.25">
      <c r="A970" s="18">
        <v>42554</v>
      </c>
      <c r="B970" s="12"/>
      <c r="C970" s="12"/>
    </row>
    <row r="971" spans="1:3" x14ac:dyDescent="0.25">
      <c r="A971" s="18">
        <v>42561</v>
      </c>
      <c r="B971" s="12"/>
      <c r="C971" s="12"/>
    </row>
    <row r="972" spans="1:3" x14ac:dyDescent="0.25">
      <c r="A972" s="18">
        <v>42568</v>
      </c>
      <c r="B972" s="12"/>
      <c r="C972" s="12"/>
    </row>
    <row r="973" spans="1:3" x14ac:dyDescent="0.25">
      <c r="A973" s="18">
        <v>42575</v>
      </c>
      <c r="B973" s="12"/>
      <c r="C973" s="12"/>
    </row>
    <row r="974" spans="1:3" x14ac:dyDescent="0.25">
      <c r="A974" s="18">
        <v>42582</v>
      </c>
      <c r="B974" s="12"/>
      <c r="C974" s="12"/>
    </row>
    <row r="975" spans="1:3" x14ac:dyDescent="0.25">
      <c r="A975" s="18">
        <v>42589</v>
      </c>
      <c r="B975" s="12"/>
      <c r="C975" s="12"/>
    </row>
    <row r="976" spans="1:3" x14ac:dyDescent="0.25">
      <c r="A976" s="18">
        <v>42596</v>
      </c>
      <c r="B976" s="12"/>
      <c r="C976" s="12"/>
    </row>
    <row r="977" spans="1:3" x14ac:dyDescent="0.25">
      <c r="A977" s="18">
        <v>42603</v>
      </c>
      <c r="B977" s="12"/>
      <c r="C977" s="12"/>
    </row>
    <row r="978" spans="1:3" x14ac:dyDescent="0.25">
      <c r="A978" s="18">
        <v>42610</v>
      </c>
      <c r="B978" s="12"/>
      <c r="C978" s="12"/>
    </row>
    <row r="979" spans="1:3" x14ac:dyDescent="0.25">
      <c r="A979" s="18">
        <v>42617</v>
      </c>
      <c r="B979" s="12"/>
      <c r="C979" s="12"/>
    </row>
    <row r="980" spans="1:3" x14ac:dyDescent="0.25">
      <c r="A980" s="18">
        <v>42624</v>
      </c>
      <c r="B980" s="12"/>
      <c r="C980" s="12"/>
    </row>
    <row r="981" spans="1:3" x14ac:dyDescent="0.25">
      <c r="A981" s="18">
        <v>42631</v>
      </c>
      <c r="B981" s="12"/>
      <c r="C981" s="12"/>
    </row>
    <row r="982" spans="1:3" x14ac:dyDescent="0.25">
      <c r="A982" s="18">
        <v>42638</v>
      </c>
      <c r="B982" s="12"/>
      <c r="C982" s="12"/>
    </row>
    <row r="983" spans="1:3" x14ac:dyDescent="0.25">
      <c r="A983" s="18">
        <v>42645</v>
      </c>
      <c r="B983" s="12"/>
      <c r="C983" s="12"/>
    </row>
    <row r="984" spans="1:3" x14ac:dyDescent="0.25">
      <c r="A984" s="18">
        <v>42652</v>
      </c>
      <c r="B984" s="12"/>
      <c r="C984" s="12"/>
    </row>
    <row r="985" spans="1:3" x14ac:dyDescent="0.25">
      <c r="A985" s="18">
        <v>42659</v>
      </c>
      <c r="B985" s="12"/>
      <c r="C985" s="12"/>
    </row>
    <row r="986" spans="1:3" x14ac:dyDescent="0.25">
      <c r="A986" s="18">
        <v>42666</v>
      </c>
      <c r="B986" s="12"/>
      <c r="C986" s="12"/>
    </row>
    <row r="987" spans="1:3" x14ac:dyDescent="0.25">
      <c r="A987" s="18">
        <v>42673</v>
      </c>
      <c r="B987" s="12"/>
      <c r="C987" s="12"/>
    </row>
    <row r="988" spans="1:3" x14ac:dyDescent="0.25">
      <c r="A988" s="18">
        <v>42680</v>
      </c>
      <c r="B988" s="12"/>
      <c r="C988" s="12"/>
    </row>
    <row r="989" spans="1:3" x14ac:dyDescent="0.25">
      <c r="A989" s="18">
        <v>42687</v>
      </c>
      <c r="B989" s="12"/>
      <c r="C989" s="12"/>
    </row>
    <row r="990" spans="1:3" x14ac:dyDescent="0.25">
      <c r="A990" s="18">
        <v>42694</v>
      </c>
      <c r="B990" s="12"/>
      <c r="C990" s="12"/>
    </row>
    <row r="991" spans="1:3" x14ac:dyDescent="0.25">
      <c r="A991" s="18">
        <v>42701</v>
      </c>
      <c r="B991" s="12"/>
      <c r="C991" s="12"/>
    </row>
    <row r="992" spans="1:3" x14ac:dyDescent="0.25">
      <c r="A992" s="18">
        <v>42708</v>
      </c>
      <c r="B992" s="12"/>
      <c r="C992" s="12"/>
    </row>
    <row r="993" spans="1:3" x14ac:dyDescent="0.25">
      <c r="A993" s="18">
        <v>42715</v>
      </c>
      <c r="B993" s="12"/>
      <c r="C993" s="12"/>
    </row>
    <row r="994" spans="1:3" x14ac:dyDescent="0.25">
      <c r="A994" s="18">
        <v>42722</v>
      </c>
      <c r="B994" s="12"/>
      <c r="C994" s="12"/>
    </row>
    <row r="995" spans="1:3" x14ac:dyDescent="0.25">
      <c r="A995" s="18">
        <v>42729</v>
      </c>
      <c r="B995" s="12"/>
      <c r="C995" s="12"/>
    </row>
    <row r="996" spans="1:3" x14ac:dyDescent="0.25">
      <c r="A996" s="18">
        <v>42736</v>
      </c>
      <c r="B996" s="12"/>
      <c r="C996" s="12"/>
    </row>
    <row r="997" spans="1:3" x14ac:dyDescent="0.25">
      <c r="A997" s="18">
        <v>42743</v>
      </c>
      <c r="B997" s="12"/>
      <c r="C997" s="12"/>
    </row>
    <row r="998" spans="1:3" x14ac:dyDescent="0.25">
      <c r="A998" s="18">
        <v>42750</v>
      </c>
      <c r="B998" s="12"/>
      <c r="C998" s="12"/>
    </row>
    <row r="999" spans="1:3" x14ac:dyDescent="0.25">
      <c r="A999" s="18">
        <v>42757</v>
      </c>
      <c r="B999" s="12"/>
      <c r="C999" s="12"/>
    </row>
    <row r="1000" spans="1:3" x14ac:dyDescent="0.25">
      <c r="A1000" s="18">
        <v>42764</v>
      </c>
      <c r="B1000" s="12"/>
      <c r="C1000" s="12"/>
    </row>
    <row r="1001" spans="1:3" x14ac:dyDescent="0.25">
      <c r="A1001" s="18">
        <v>42771</v>
      </c>
      <c r="B1001" s="12"/>
      <c r="C1001" s="12"/>
    </row>
    <row r="1002" spans="1:3" x14ac:dyDescent="0.25">
      <c r="A1002" s="18">
        <v>42778</v>
      </c>
      <c r="B1002" s="12"/>
      <c r="C1002" s="12"/>
    </row>
    <row r="1003" spans="1:3" x14ac:dyDescent="0.25">
      <c r="A1003" s="18">
        <v>42785</v>
      </c>
      <c r="B1003" s="12"/>
      <c r="C1003" s="12"/>
    </row>
    <row r="1004" spans="1:3" x14ac:dyDescent="0.25">
      <c r="A1004" s="18">
        <v>42792</v>
      </c>
      <c r="B1004" s="12"/>
      <c r="C1004" s="12"/>
    </row>
    <row r="1005" spans="1:3" x14ac:dyDescent="0.25">
      <c r="A1005" s="18">
        <v>42799</v>
      </c>
      <c r="B1005" s="12"/>
      <c r="C1005" s="12"/>
    </row>
    <row r="1006" spans="1:3" x14ac:dyDescent="0.25">
      <c r="A1006" s="18">
        <v>42806</v>
      </c>
      <c r="B1006" s="12"/>
      <c r="C1006" s="12"/>
    </row>
    <row r="1007" spans="1:3" x14ac:dyDescent="0.25">
      <c r="A1007" s="18">
        <v>42813</v>
      </c>
      <c r="B1007" s="12"/>
      <c r="C1007" s="12"/>
    </row>
    <row r="1008" spans="1:3" x14ac:dyDescent="0.25">
      <c r="A1008" s="18">
        <v>42820</v>
      </c>
      <c r="B1008" s="12"/>
      <c r="C1008" s="12"/>
    </row>
    <row r="1009" spans="1:3" x14ac:dyDescent="0.25">
      <c r="A1009" s="18">
        <v>42827</v>
      </c>
      <c r="B1009" s="12"/>
      <c r="C1009" s="12"/>
    </row>
    <row r="1010" spans="1:3" x14ac:dyDescent="0.25">
      <c r="A1010" s="18">
        <v>42834</v>
      </c>
      <c r="B1010" s="12"/>
      <c r="C1010" s="12"/>
    </row>
    <row r="1011" spans="1:3" x14ac:dyDescent="0.25">
      <c r="A1011" s="18">
        <v>42841</v>
      </c>
      <c r="B1011" s="12"/>
      <c r="C1011" s="12"/>
    </row>
    <row r="1012" spans="1:3" x14ac:dyDescent="0.25">
      <c r="A1012" s="18">
        <v>42848</v>
      </c>
      <c r="B1012" s="12"/>
      <c r="C1012" s="12"/>
    </row>
    <row r="1013" spans="1:3" x14ac:dyDescent="0.25">
      <c r="A1013" s="18">
        <v>42855</v>
      </c>
      <c r="B1013" s="12"/>
      <c r="C1013" s="12"/>
    </row>
    <row r="1014" spans="1:3" x14ac:dyDescent="0.25">
      <c r="A1014" s="18">
        <v>42862</v>
      </c>
      <c r="B1014" s="12"/>
      <c r="C1014" s="12"/>
    </row>
    <row r="1015" spans="1:3" x14ac:dyDescent="0.25">
      <c r="A1015" s="18">
        <v>42869</v>
      </c>
      <c r="B1015" s="12"/>
      <c r="C1015" s="12"/>
    </row>
    <row r="1016" spans="1:3" x14ac:dyDescent="0.25">
      <c r="A1016" s="18">
        <v>42876</v>
      </c>
      <c r="B1016" s="12"/>
      <c r="C1016" s="12"/>
    </row>
    <row r="1017" spans="1:3" x14ac:dyDescent="0.25">
      <c r="A1017" s="18">
        <v>42883</v>
      </c>
      <c r="B1017" s="12"/>
      <c r="C1017" s="12"/>
    </row>
    <row r="1018" spans="1:3" x14ac:dyDescent="0.25">
      <c r="A1018" s="18">
        <v>42890</v>
      </c>
      <c r="B1018" s="12"/>
      <c r="C1018" s="12"/>
    </row>
    <row r="1019" spans="1:3" x14ac:dyDescent="0.25">
      <c r="A1019" s="18">
        <v>42897</v>
      </c>
      <c r="B1019" s="12"/>
      <c r="C1019" s="12"/>
    </row>
    <row r="1020" spans="1:3" x14ac:dyDescent="0.25">
      <c r="A1020" s="18">
        <v>42904</v>
      </c>
      <c r="B1020" s="12"/>
      <c r="C1020" s="12"/>
    </row>
    <row r="1021" spans="1:3" x14ac:dyDescent="0.25">
      <c r="A1021" s="18">
        <v>42911</v>
      </c>
      <c r="B1021" s="12"/>
      <c r="C1021" s="12"/>
    </row>
    <row r="1022" spans="1:3" x14ac:dyDescent="0.25">
      <c r="A1022" s="18">
        <v>42918</v>
      </c>
      <c r="B1022" s="12"/>
      <c r="C1022" s="12"/>
    </row>
    <row r="1023" spans="1:3" x14ac:dyDescent="0.25">
      <c r="A1023" s="18">
        <v>42925</v>
      </c>
      <c r="B1023" s="12"/>
      <c r="C1023" s="12"/>
    </row>
    <row r="1024" spans="1:3" x14ac:dyDescent="0.25">
      <c r="A1024" s="18">
        <v>42932</v>
      </c>
      <c r="B1024" s="12"/>
      <c r="C1024" s="12"/>
    </row>
    <row r="1025" spans="1:3" x14ac:dyDescent="0.25">
      <c r="A1025" s="18">
        <v>42939</v>
      </c>
      <c r="B1025" s="12"/>
      <c r="C1025" s="12"/>
    </row>
    <row r="1026" spans="1:3" x14ac:dyDescent="0.25">
      <c r="A1026" s="18">
        <v>42946</v>
      </c>
      <c r="B1026" s="12"/>
      <c r="C1026" s="12"/>
    </row>
    <row r="1027" spans="1:3" x14ac:dyDescent="0.25">
      <c r="A1027" s="18">
        <v>42953</v>
      </c>
      <c r="B1027" s="12"/>
      <c r="C1027" s="12"/>
    </row>
    <row r="1028" spans="1:3" x14ac:dyDescent="0.25">
      <c r="A1028" s="18">
        <v>42960</v>
      </c>
      <c r="B1028" s="12"/>
      <c r="C1028" s="12"/>
    </row>
    <row r="1029" spans="1:3" x14ac:dyDescent="0.25">
      <c r="A1029" s="18">
        <v>42967</v>
      </c>
      <c r="B1029" s="12"/>
      <c r="C1029" s="12"/>
    </row>
    <row r="1030" spans="1:3" x14ac:dyDescent="0.25">
      <c r="A1030" s="18">
        <v>42974</v>
      </c>
      <c r="B1030" s="12"/>
      <c r="C1030" s="12"/>
    </row>
    <row r="1031" spans="1:3" x14ac:dyDescent="0.25">
      <c r="A1031" s="18">
        <v>42981</v>
      </c>
      <c r="B1031" s="12"/>
      <c r="C1031" s="12"/>
    </row>
    <row r="1032" spans="1:3" x14ac:dyDescent="0.25">
      <c r="A1032" s="18">
        <v>42988</v>
      </c>
      <c r="B1032" s="12"/>
      <c r="C1032" s="12"/>
    </row>
    <row r="1033" spans="1:3" x14ac:dyDescent="0.25">
      <c r="A1033" s="18">
        <v>42995</v>
      </c>
      <c r="B1033" s="12"/>
      <c r="C1033" s="12"/>
    </row>
    <row r="1034" spans="1:3" x14ac:dyDescent="0.25">
      <c r="A1034" s="18">
        <v>43002</v>
      </c>
      <c r="B1034" s="12"/>
      <c r="C1034" s="12"/>
    </row>
    <row r="1035" spans="1:3" x14ac:dyDescent="0.25">
      <c r="A1035" s="18">
        <v>43009</v>
      </c>
      <c r="B1035" s="12"/>
      <c r="C1035" s="12"/>
    </row>
    <row r="1036" spans="1:3" x14ac:dyDescent="0.25">
      <c r="A1036" s="18">
        <v>43016</v>
      </c>
      <c r="B1036" s="12"/>
      <c r="C1036" s="12"/>
    </row>
    <row r="1037" spans="1:3" x14ac:dyDescent="0.25">
      <c r="A1037" s="18">
        <v>43023</v>
      </c>
      <c r="B1037" s="12"/>
      <c r="C1037" s="12"/>
    </row>
    <row r="1038" spans="1:3" x14ac:dyDescent="0.25">
      <c r="A1038" s="18">
        <v>43030</v>
      </c>
      <c r="B1038" s="12"/>
      <c r="C1038" s="12"/>
    </row>
    <row r="1039" spans="1:3" x14ac:dyDescent="0.25">
      <c r="A1039" s="18">
        <v>43037</v>
      </c>
      <c r="B1039" s="12"/>
      <c r="C1039" s="12"/>
    </row>
    <row r="1040" spans="1:3" x14ac:dyDescent="0.25">
      <c r="A1040" s="18">
        <v>43044</v>
      </c>
      <c r="B1040" s="12"/>
      <c r="C1040" s="12"/>
    </row>
    <row r="1041" spans="1:3" x14ac:dyDescent="0.25">
      <c r="A1041" s="18">
        <v>43051</v>
      </c>
      <c r="B1041" s="12"/>
      <c r="C1041" s="12"/>
    </row>
    <row r="1042" spans="1:3" x14ac:dyDescent="0.25">
      <c r="A1042" s="18">
        <v>43058</v>
      </c>
      <c r="B1042" s="12"/>
      <c r="C1042" s="12"/>
    </row>
    <row r="1043" spans="1:3" x14ac:dyDescent="0.25">
      <c r="A1043" s="18">
        <v>43065</v>
      </c>
      <c r="B1043" s="12"/>
      <c r="C1043" s="12"/>
    </row>
    <row r="1044" spans="1:3" x14ac:dyDescent="0.25">
      <c r="A1044" s="18">
        <v>43072</v>
      </c>
      <c r="B1044" s="12"/>
      <c r="C1044" s="12"/>
    </row>
    <row r="1045" spans="1:3" x14ac:dyDescent="0.25">
      <c r="A1045" s="18">
        <v>43079</v>
      </c>
      <c r="B1045" s="12"/>
      <c r="C1045" s="12"/>
    </row>
    <row r="1046" spans="1:3" x14ac:dyDescent="0.25">
      <c r="A1046" s="18">
        <v>43086</v>
      </c>
      <c r="B1046" s="12"/>
      <c r="C1046" s="12"/>
    </row>
    <row r="1047" spans="1:3" x14ac:dyDescent="0.25">
      <c r="A1047" s="18">
        <v>43093</v>
      </c>
      <c r="B1047" s="12"/>
      <c r="C1047" s="12"/>
    </row>
    <row r="1048" spans="1:3" x14ac:dyDescent="0.25">
      <c r="A1048" s="18">
        <v>43100</v>
      </c>
      <c r="B1048" s="12"/>
      <c r="C1048" s="12"/>
    </row>
    <row r="1049" spans="1:3" x14ac:dyDescent="0.25">
      <c r="A1049" s="18">
        <v>43107</v>
      </c>
      <c r="B1049" s="12"/>
      <c r="C1049" s="12"/>
    </row>
    <row r="1050" spans="1:3" x14ac:dyDescent="0.25">
      <c r="A1050" s="18">
        <v>43114</v>
      </c>
      <c r="B1050" s="12"/>
      <c r="C1050" s="12"/>
    </row>
    <row r="1051" spans="1:3" x14ac:dyDescent="0.25">
      <c r="A1051" s="18">
        <v>43121</v>
      </c>
      <c r="B1051" s="12"/>
      <c r="C1051" s="12"/>
    </row>
    <row r="1052" spans="1:3" x14ac:dyDescent="0.25">
      <c r="A1052" s="18">
        <v>43128</v>
      </c>
      <c r="B1052" s="12"/>
      <c r="C1052" s="12"/>
    </row>
    <row r="1053" spans="1:3" x14ac:dyDescent="0.25">
      <c r="A1053" s="18">
        <v>43135</v>
      </c>
      <c r="B1053" s="12"/>
      <c r="C1053" s="12"/>
    </row>
    <row r="1054" spans="1:3" x14ac:dyDescent="0.25">
      <c r="A1054" s="18">
        <v>43142</v>
      </c>
      <c r="B1054" s="12"/>
      <c r="C1054" s="12"/>
    </row>
    <row r="1055" spans="1:3" x14ac:dyDescent="0.25">
      <c r="A1055" s="18">
        <v>43149</v>
      </c>
      <c r="B1055" s="12"/>
      <c r="C1055" s="12"/>
    </row>
    <row r="1056" spans="1:3" x14ac:dyDescent="0.25">
      <c r="A1056" s="18">
        <v>43156</v>
      </c>
      <c r="B1056" s="12"/>
      <c r="C1056" s="12"/>
    </row>
    <row r="1057" spans="1:3" x14ac:dyDescent="0.25">
      <c r="A1057" s="18">
        <v>43163</v>
      </c>
      <c r="B1057" s="12"/>
      <c r="C1057" s="12"/>
    </row>
    <row r="1058" spans="1:3" x14ac:dyDescent="0.25">
      <c r="A1058" s="18">
        <v>43170</v>
      </c>
      <c r="B1058" s="12"/>
      <c r="C1058" s="12"/>
    </row>
    <row r="1059" spans="1:3" x14ac:dyDescent="0.25">
      <c r="A1059" s="18">
        <v>43177</v>
      </c>
      <c r="B1059" s="12"/>
      <c r="C1059" s="12"/>
    </row>
    <row r="1060" spans="1:3" x14ac:dyDescent="0.25">
      <c r="A1060" s="18">
        <v>43184</v>
      </c>
      <c r="B1060" s="12"/>
      <c r="C1060" s="12"/>
    </row>
    <row r="1061" spans="1:3" x14ac:dyDescent="0.25">
      <c r="A1061" s="18">
        <v>43191</v>
      </c>
      <c r="B1061" s="12"/>
      <c r="C1061" s="12"/>
    </row>
    <row r="1062" spans="1:3" x14ac:dyDescent="0.25">
      <c r="A1062" s="18">
        <v>43198</v>
      </c>
      <c r="B1062" s="12"/>
      <c r="C1062" s="12"/>
    </row>
    <row r="1063" spans="1:3" x14ac:dyDescent="0.25">
      <c r="A1063" s="18">
        <v>43205</v>
      </c>
      <c r="B1063" s="12"/>
      <c r="C1063" s="12"/>
    </row>
    <row r="1064" spans="1:3" x14ac:dyDescent="0.25">
      <c r="A1064" s="18">
        <v>43212</v>
      </c>
      <c r="B1064" s="12"/>
      <c r="C1064" s="12"/>
    </row>
    <row r="1065" spans="1:3" x14ac:dyDescent="0.25">
      <c r="A1065" s="18">
        <v>43219</v>
      </c>
      <c r="B1065" s="12"/>
      <c r="C1065" s="12"/>
    </row>
    <row r="1066" spans="1:3" x14ac:dyDescent="0.25">
      <c r="A1066" s="18">
        <v>43226</v>
      </c>
      <c r="B1066" s="12"/>
      <c r="C1066" s="12"/>
    </row>
    <row r="1067" spans="1:3" x14ac:dyDescent="0.25">
      <c r="A1067" s="18">
        <v>43233</v>
      </c>
      <c r="B1067" s="12"/>
      <c r="C1067" s="12"/>
    </row>
    <row r="1068" spans="1:3" x14ac:dyDescent="0.25">
      <c r="A1068" s="18">
        <v>43240</v>
      </c>
      <c r="B1068" s="12"/>
      <c r="C1068" s="12"/>
    </row>
    <row r="1069" spans="1:3" x14ac:dyDescent="0.25">
      <c r="A1069" s="18">
        <v>43247</v>
      </c>
      <c r="B1069" s="12"/>
      <c r="C1069" s="12"/>
    </row>
    <row r="1070" spans="1:3" x14ac:dyDescent="0.25">
      <c r="A1070" s="18">
        <v>43254</v>
      </c>
      <c r="B1070" s="12"/>
      <c r="C1070" s="12"/>
    </row>
    <row r="1071" spans="1:3" x14ac:dyDescent="0.25">
      <c r="A1071" s="18">
        <v>43261</v>
      </c>
      <c r="B1071" s="12"/>
      <c r="C1071" s="12"/>
    </row>
    <row r="1072" spans="1:3" x14ac:dyDescent="0.25">
      <c r="A1072" s="18">
        <v>43268</v>
      </c>
      <c r="B1072" s="12"/>
      <c r="C1072" s="12"/>
    </row>
    <row r="1073" spans="1:3" x14ac:dyDescent="0.25">
      <c r="A1073" s="18">
        <v>43275</v>
      </c>
      <c r="B1073" s="12"/>
      <c r="C1073" s="12"/>
    </row>
    <row r="1074" spans="1:3" x14ac:dyDescent="0.25">
      <c r="A1074" s="18">
        <v>43282</v>
      </c>
      <c r="B1074" s="12"/>
      <c r="C1074" s="12"/>
    </row>
    <row r="1075" spans="1:3" x14ac:dyDescent="0.25">
      <c r="A1075" s="18">
        <v>43289</v>
      </c>
      <c r="B1075" s="12"/>
      <c r="C1075" s="12"/>
    </row>
    <row r="1076" spans="1:3" x14ac:dyDescent="0.25">
      <c r="A1076" s="18">
        <v>43296</v>
      </c>
      <c r="B1076" s="12"/>
      <c r="C1076" s="12"/>
    </row>
    <row r="1077" spans="1:3" x14ac:dyDescent="0.25">
      <c r="A1077" s="18">
        <v>43303</v>
      </c>
      <c r="B1077" s="12"/>
      <c r="C1077" s="12"/>
    </row>
    <row r="1078" spans="1:3" x14ac:dyDescent="0.25">
      <c r="A1078" s="18">
        <v>43310</v>
      </c>
      <c r="B1078" s="12"/>
      <c r="C1078" s="12"/>
    </row>
    <row r="1079" spans="1:3" x14ac:dyDescent="0.25">
      <c r="A1079" s="18">
        <v>43317</v>
      </c>
      <c r="B1079" s="12"/>
      <c r="C1079" s="12"/>
    </row>
    <row r="1080" spans="1:3" x14ac:dyDescent="0.25">
      <c r="A1080" s="18">
        <v>43324</v>
      </c>
      <c r="B1080" s="12"/>
      <c r="C1080" s="12"/>
    </row>
    <row r="1081" spans="1:3" x14ac:dyDescent="0.25">
      <c r="A1081" s="18">
        <v>43331</v>
      </c>
      <c r="B1081" s="12"/>
      <c r="C1081" s="12"/>
    </row>
    <row r="1082" spans="1:3" x14ac:dyDescent="0.25">
      <c r="A1082" s="18">
        <v>43338</v>
      </c>
      <c r="B1082" s="12"/>
      <c r="C1082" s="12"/>
    </row>
    <row r="1083" spans="1:3" x14ac:dyDescent="0.25">
      <c r="A1083" s="18">
        <v>43345</v>
      </c>
      <c r="B1083" s="12"/>
      <c r="C1083" s="12"/>
    </row>
    <row r="1084" spans="1:3" x14ac:dyDescent="0.25">
      <c r="A1084" s="18">
        <v>43352</v>
      </c>
      <c r="B1084" s="12"/>
      <c r="C1084" s="12"/>
    </row>
    <row r="1085" spans="1:3" x14ac:dyDescent="0.25">
      <c r="A1085" s="18">
        <v>43359</v>
      </c>
      <c r="B1085" s="12"/>
      <c r="C1085" s="12"/>
    </row>
    <row r="1086" spans="1:3" x14ac:dyDescent="0.25">
      <c r="A1086" s="18">
        <v>43366</v>
      </c>
      <c r="B1086" s="12"/>
      <c r="C1086" s="12"/>
    </row>
    <row r="1087" spans="1:3" x14ac:dyDescent="0.25">
      <c r="A1087" s="18">
        <v>43373</v>
      </c>
      <c r="B1087" s="12"/>
      <c r="C1087" s="12"/>
    </row>
    <row r="1088" spans="1:3" x14ac:dyDescent="0.25">
      <c r="A1088" s="18">
        <v>43380</v>
      </c>
      <c r="B1088" s="12"/>
      <c r="C1088" s="12"/>
    </row>
    <row r="1089" spans="1:3" x14ac:dyDescent="0.25">
      <c r="A1089" s="18">
        <v>43387</v>
      </c>
      <c r="B1089" s="12"/>
      <c r="C1089" s="12"/>
    </row>
    <row r="1090" spans="1:3" x14ac:dyDescent="0.25">
      <c r="A1090" s="18">
        <v>43394</v>
      </c>
      <c r="B1090" s="12"/>
      <c r="C1090" s="12"/>
    </row>
    <row r="1091" spans="1:3" x14ac:dyDescent="0.25">
      <c r="A1091" s="18">
        <v>43401</v>
      </c>
      <c r="B1091" s="12"/>
      <c r="C1091" s="12"/>
    </row>
    <row r="1092" spans="1:3" x14ac:dyDescent="0.25">
      <c r="A1092" s="18">
        <v>43408</v>
      </c>
      <c r="B1092" s="12"/>
      <c r="C1092" s="12"/>
    </row>
    <row r="1093" spans="1:3" x14ac:dyDescent="0.25">
      <c r="A1093" s="18">
        <v>43415</v>
      </c>
      <c r="B1093" s="12"/>
      <c r="C1093" s="12"/>
    </row>
    <row r="1094" spans="1:3" x14ac:dyDescent="0.25">
      <c r="A1094" s="18">
        <v>43422</v>
      </c>
      <c r="B1094" s="12"/>
      <c r="C1094" s="12"/>
    </row>
    <row r="1095" spans="1:3" x14ac:dyDescent="0.25">
      <c r="A1095" s="18">
        <v>43429</v>
      </c>
      <c r="B1095" s="12"/>
      <c r="C1095" s="12"/>
    </row>
    <row r="1096" spans="1:3" x14ac:dyDescent="0.25">
      <c r="A1096" s="18">
        <v>43436</v>
      </c>
      <c r="B1096" s="12"/>
      <c r="C1096" s="12"/>
    </row>
    <row r="1097" spans="1:3" x14ac:dyDescent="0.25">
      <c r="A1097" s="18">
        <v>43443</v>
      </c>
      <c r="B1097" s="12"/>
      <c r="C1097" s="12"/>
    </row>
    <row r="1098" spans="1:3" x14ac:dyDescent="0.25">
      <c r="A1098" s="18">
        <v>43450</v>
      </c>
      <c r="B1098" s="12"/>
      <c r="C1098" s="12"/>
    </row>
    <row r="1099" spans="1:3" x14ac:dyDescent="0.25">
      <c r="A1099" s="18">
        <v>43457</v>
      </c>
      <c r="B1099" s="12"/>
      <c r="C1099" s="12"/>
    </row>
    <row r="1100" spans="1:3" x14ac:dyDescent="0.25">
      <c r="A1100" s="18">
        <v>43464</v>
      </c>
      <c r="B1100" s="12"/>
      <c r="C1100" s="12"/>
    </row>
    <row r="1101" spans="1:3" x14ac:dyDescent="0.25">
      <c r="A1101" s="18">
        <v>43471</v>
      </c>
      <c r="B1101" s="12"/>
      <c r="C1101" s="12"/>
    </row>
    <row r="1102" spans="1:3" x14ac:dyDescent="0.25">
      <c r="A1102" s="18">
        <v>43478</v>
      </c>
      <c r="B1102" s="12"/>
      <c r="C1102" s="12"/>
    </row>
    <row r="1103" spans="1:3" x14ac:dyDescent="0.25">
      <c r="A1103" s="18">
        <v>43485</v>
      </c>
      <c r="B1103" s="12"/>
      <c r="C1103" s="12"/>
    </row>
    <row r="1104" spans="1:3" x14ac:dyDescent="0.25">
      <c r="A1104" s="18">
        <v>43492</v>
      </c>
      <c r="B1104" s="12"/>
      <c r="C1104" s="12"/>
    </row>
    <row r="1105" spans="1:3" x14ac:dyDescent="0.25">
      <c r="A1105" s="18">
        <v>43499</v>
      </c>
      <c r="B1105" s="12"/>
      <c r="C1105" s="12"/>
    </row>
    <row r="1106" spans="1:3" x14ac:dyDescent="0.25">
      <c r="A1106" s="18">
        <v>43506</v>
      </c>
      <c r="B1106" s="12"/>
      <c r="C1106" s="12"/>
    </row>
    <row r="1107" spans="1:3" x14ac:dyDescent="0.25">
      <c r="A1107" s="18">
        <v>43513</v>
      </c>
      <c r="B1107" s="12"/>
      <c r="C1107" s="12"/>
    </row>
    <row r="1108" spans="1:3" x14ac:dyDescent="0.25">
      <c r="A1108" s="18">
        <v>43520</v>
      </c>
      <c r="B1108" s="12"/>
      <c r="C1108" s="12"/>
    </row>
    <row r="1109" spans="1:3" x14ac:dyDescent="0.25">
      <c r="A1109" s="18">
        <v>43527</v>
      </c>
      <c r="B1109" s="12"/>
      <c r="C1109" s="12"/>
    </row>
    <row r="1110" spans="1:3" x14ac:dyDescent="0.25">
      <c r="A1110" s="18">
        <v>43534</v>
      </c>
      <c r="B1110" s="12"/>
      <c r="C1110" s="12"/>
    </row>
    <row r="1111" spans="1:3" x14ac:dyDescent="0.25">
      <c r="A1111" s="18">
        <v>43541</v>
      </c>
      <c r="B1111" s="12"/>
      <c r="C1111" s="12"/>
    </row>
    <row r="1112" spans="1:3" x14ac:dyDescent="0.25">
      <c r="A1112" s="18">
        <v>43548</v>
      </c>
      <c r="B1112" s="12"/>
      <c r="C1112" s="12"/>
    </row>
    <row r="1113" spans="1:3" x14ac:dyDescent="0.25">
      <c r="A1113" s="18">
        <v>43555</v>
      </c>
      <c r="B1113" s="12"/>
      <c r="C1113" s="12"/>
    </row>
    <row r="1114" spans="1:3" x14ac:dyDescent="0.25">
      <c r="A1114" s="18">
        <v>43562</v>
      </c>
      <c r="B1114" s="12"/>
      <c r="C1114" s="12"/>
    </row>
    <row r="1115" spans="1:3" x14ac:dyDescent="0.25">
      <c r="A1115" s="18">
        <v>43569</v>
      </c>
      <c r="B1115" s="12"/>
      <c r="C1115" s="12"/>
    </row>
    <row r="1116" spans="1:3" x14ac:dyDescent="0.25">
      <c r="A1116" s="18">
        <v>43576</v>
      </c>
      <c r="B1116" s="12"/>
      <c r="C1116" s="12"/>
    </row>
    <row r="1117" spans="1:3" x14ac:dyDescent="0.25">
      <c r="A1117" s="18">
        <v>43583</v>
      </c>
      <c r="B1117" s="12"/>
      <c r="C1117" s="12"/>
    </row>
    <row r="1118" spans="1:3" x14ac:dyDescent="0.25">
      <c r="A1118" s="18">
        <v>43590</v>
      </c>
      <c r="B1118" s="12"/>
      <c r="C1118" s="12"/>
    </row>
    <row r="1119" spans="1:3" x14ac:dyDescent="0.25">
      <c r="A1119" s="18">
        <v>43597</v>
      </c>
      <c r="B1119" s="12"/>
      <c r="C1119" s="12"/>
    </row>
    <row r="1120" spans="1:3" x14ac:dyDescent="0.25">
      <c r="A1120" s="18">
        <v>43604</v>
      </c>
      <c r="B1120" s="12"/>
      <c r="C1120" s="12"/>
    </row>
    <row r="1121" spans="1:3" x14ac:dyDescent="0.25">
      <c r="A1121" s="18">
        <v>43611</v>
      </c>
      <c r="B1121" s="12"/>
      <c r="C1121" s="12"/>
    </row>
    <row r="1122" spans="1:3" x14ac:dyDescent="0.25">
      <c r="A1122" s="18">
        <v>43618</v>
      </c>
      <c r="B1122" s="12"/>
      <c r="C1122" s="12"/>
    </row>
    <row r="1123" spans="1:3" x14ac:dyDescent="0.25">
      <c r="A1123" s="18">
        <v>43625</v>
      </c>
      <c r="B1123" s="12"/>
      <c r="C1123" s="12"/>
    </row>
    <row r="1124" spans="1:3" x14ac:dyDescent="0.25">
      <c r="A1124" s="18">
        <v>43632</v>
      </c>
      <c r="B1124" s="12"/>
      <c r="C1124" s="12"/>
    </row>
    <row r="1125" spans="1:3" x14ac:dyDescent="0.25">
      <c r="A1125" s="18">
        <v>43639</v>
      </c>
      <c r="B1125" s="12"/>
      <c r="C1125" s="12"/>
    </row>
    <row r="1126" spans="1:3" x14ac:dyDescent="0.25">
      <c r="A1126" s="18">
        <v>43646</v>
      </c>
      <c r="B1126" s="12"/>
      <c r="C1126" s="12"/>
    </row>
    <row r="1127" spans="1:3" x14ac:dyDescent="0.25">
      <c r="A1127" s="18">
        <v>43653</v>
      </c>
      <c r="B1127" s="12"/>
      <c r="C1127" s="12"/>
    </row>
    <row r="1128" spans="1:3" x14ac:dyDescent="0.25">
      <c r="A1128" s="18">
        <v>43660</v>
      </c>
      <c r="B1128" s="12"/>
      <c r="C1128" s="12"/>
    </row>
    <row r="1129" spans="1:3" x14ac:dyDescent="0.25">
      <c r="A1129" s="18">
        <v>43667</v>
      </c>
      <c r="B1129" s="12"/>
      <c r="C1129" s="12"/>
    </row>
    <row r="1130" spans="1:3" x14ac:dyDescent="0.25">
      <c r="A1130" s="18">
        <v>43674</v>
      </c>
      <c r="B1130" s="12"/>
      <c r="C1130" s="12"/>
    </row>
    <row r="1131" spans="1:3" x14ac:dyDescent="0.25">
      <c r="A1131" s="18">
        <v>43681</v>
      </c>
      <c r="B1131" s="12"/>
      <c r="C1131" s="12"/>
    </row>
    <row r="1132" spans="1:3" x14ac:dyDescent="0.25">
      <c r="A1132" s="18">
        <v>43688</v>
      </c>
      <c r="B1132" s="12"/>
      <c r="C1132" s="12"/>
    </row>
    <row r="1133" spans="1:3" x14ac:dyDescent="0.25">
      <c r="A1133" s="18">
        <v>43695</v>
      </c>
      <c r="B1133" s="12"/>
      <c r="C1133" s="12"/>
    </row>
    <row r="1134" spans="1:3" x14ac:dyDescent="0.25">
      <c r="A1134" s="18">
        <v>43702</v>
      </c>
      <c r="B1134" s="12"/>
      <c r="C1134" s="12"/>
    </row>
    <row r="1135" spans="1:3" x14ac:dyDescent="0.25">
      <c r="A1135" s="18">
        <v>43709</v>
      </c>
      <c r="B1135" s="12"/>
      <c r="C1135" s="12"/>
    </row>
    <row r="1136" spans="1:3" x14ac:dyDescent="0.25">
      <c r="A1136" s="18">
        <v>43716</v>
      </c>
      <c r="B1136" s="12"/>
      <c r="C1136" s="12"/>
    </row>
    <row r="1137" spans="1:3" x14ac:dyDescent="0.25">
      <c r="A1137" s="18">
        <v>43723</v>
      </c>
      <c r="B1137" s="12"/>
      <c r="C1137" s="12"/>
    </row>
    <row r="1138" spans="1:3" x14ac:dyDescent="0.25">
      <c r="A1138" s="18">
        <v>43730</v>
      </c>
      <c r="B1138" s="12"/>
      <c r="C1138" s="12"/>
    </row>
    <row r="1139" spans="1:3" x14ac:dyDescent="0.25">
      <c r="A1139" s="18">
        <v>43737</v>
      </c>
      <c r="B1139" s="12"/>
      <c r="C1139" s="12"/>
    </row>
    <row r="1140" spans="1:3" x14ac:dyDescent="0.25">
      <c r="A1140" s="18">
        <v>43744</v>
      </c>
      <c r="B1140" s="12"/>
      <c r="C1140" s="12"/>
    </row>
    <row r="1141" spans="1:3" x14ac:dyDescent="0.25">
      <c r="A1141" s="18">
        <v>43751</v>
      </c>
      <c r="B1141" s="12"/>
      <c r="C1141" s="12"/>
    </row>
    <row r="1142" spans="1:3" x14ac:dyDescent="0.25">
      <c r="A1142" s="18">
        <v>43758</v>
      </c>
      <c r="B1142" s="12"/>
      <c r="C1142" s="12"/>
    </row>
    <row r="1143" spans="1:3" x14ac:dyDescent="0.25">
      <c r="A1143" s="18">
        <v>43765</v>
      </c>
      <c r="B1143" s="12"/>
      <c r="C1143" s="12"/>
    </row>
    <row r="1144" spans="1:3" x14ac:dyDescent="0.25">
      <c r="A1144" s="18">
        <v>43772</v>
      </c>
      <c r="B1144" s="12"/>
      <c r="C1144" s="12"/>
    </row>
    <row r="1145" spans="1:3" x14ac:dyDescent="0.25">
      <c r="A1145" s="18">
        <v>43779</v>
      </c>
      <c r="B1145" s="12"/>
      <c r="C1145" s="12"/>
    </row>
    <row r="1146" spans="1:3" x14ac:dyDescent="0.25">
      <c r="A1146" s="18">
        <v>43786</v>
      </c>
      <c r="B1146" s="12"/>
      <c r="C1146" s="12"/>
    </row>
    <row r="1147" spans="1:3" x14ac:dyDescent="0.25">
      <c r="A1147" s="18">
        <v>43793</v>
      </c>
      <c r="B1147" s="12"/>
      <c r="C1147" s="12"/>
    </row>
    <row r="1148" spans="1:3" x14ac:dyDescent="0.25">
      <c r="A1148" s="18">
        <v>43800</v>
      </c>
      <c r="B1148" s="12"/>
      <c r="C1148" s="12"/>
    </row>
    <row r="1149" spans="1:3" x14ac:dyDescent="0.25">
      <c r="A1149" s="18">
        <v>43807</v>
      </c>
      <c r="B1149" s="12"/>
      <c r="C1149" s="12"/>
    </row>
    <row r="1150" spans="1:3" x14ac:dyDescent="0.25">
      <c r="A1150" s="18">
        <v>43814</v>
      </c>
      <c r="B1150" s="12"/>
      <c r="C1150" s="12"/>
    </row>
    <row r="1151" spans="1:3" x14ac:dyDescent="0.25">
      <c r="A1151" s="18">
        <v>43821</v>
      </c>
      <c r="B1151" s="12"/>
      <c r="C1151" s="12"/>
    </row>
    <row r="1152" spans="1:3" x14ac:dyDescent="0.25">
      <c r="A1152" s="18">
        <v>43828</v>
      </c>
      <c r="B1152" s="12"/>
      <c r="C1152" s="12"/>
    </row>
    <row r="1153" spans="1:3" x14ac:dyDescent="0.25">
      <c r="A1153" s="18">
        <v>43835</v>
      </c>
      <c r="B1153" s="12"/>
      <c r="C1153" s="12"/>
    </row>
    <row r="1154" spans="1:3" x14ac:dyDescent="0.25">
      <c r="A1154" s="18">
        <v>43842</v>
      </c>
      <c r="B1154" s="12"/>
      <c r="C1154" s="12"/>
    </row>
    <row r="1155" spans="1:3" x14ac:dyDescent="0.25">
      <c r="A1155" s="18">
        <v>43849</v>
      </c>
      <c r="B1155" s="12"/>
      <c r="C1155" s="12"/>
    </row>
    <row r="1156" spans="1:3" x14ac:dyDescent="0.25">
      <c r="A1156" s="18">
        <v>43856</v>
      </c>
      <c r="B1156" s="12"/>
      <c r="C1156" s="12"/>
    </row>
    <row r="1157" spans="1:3" x14ac:dyDescent="0.25">
      <c r="A1157" s="18">
        <v>43863</v>
      </c>
      <c r="B1157" s="12"/>
      <c r="C1157" s="12"/>
    </row>
    <row r="1158" spans="1:3" x14ac:dyDescent="0.25">
      <c r="A1158" s="18">
        <v>43870</v>
      </c>
      <c r="B1158" s="12"/>
      <c r="C1158" s="12"/>
    </row>
    <row r="1159" spans="1:3" x14ac:dyDescent="0.25">
      <c r="A1159" s="18">
        <v>43877</v>
      </c>
      <c r="B1159" s="12"/>
      <c r="C1159" s="12"/>
    </row>
    <row r="1160" spans="1:3" x14ac:dyDescent="0.25">
      <c r="A1160" s="18">
        <v>43884</v>
      </c>
      <c r="B1160" s="12"/>
      <c r="C1160" s="12"/>
    </row>
    <row r="1161" spans="1:3" x14ac:dyDescent="0.25">
      <c r="A1161" s="18">
        <v>43891</v>
      </c>
      <c r="B1161" s="12"/>
      <c r="C1161" s="12"/>
    </row>
    <row r="1162" spans="1:3" x14ac:dyDescent="0.25">
      <c r="A1162" s="18">
        <v>43898</v>
      </c>
      <c r="B1162" s="12"/>
      <c r="C1162" s="12"/>
    </row>
    <row r="1163" spans="1:3" x14ac:dyDescent="0.25">
      <c r="A1163" s="18">
        <v>43905</v>
      </c>
      <c r="B1163" s="12"/>
      <c r="C1163" s="12"/>
    </row>
    <row r="1164" spans="1:3" x14ac:dyDescent="0.25">
      <c r="A1164" s="18">
        <v>43912</v>
      </c>
      <c r="B1164" s="12"/>
      <c r="C1164" s="12"/>
    </row>
    <row r="1165" spans="1:3" x14ac:dyDescent="0.25">
      <c r="A1165" s="18">
        <v>43919</v>
      </c>
      <c r="B1165" s="12"/>
      <c r="C1165" s="12"/>
    </row>
    <row r="1166" spans="1:3" x14ac:dyDescent="0.25">
      <c r="A1166" s="18">
        <v>43926</v>
      </c>
      <c r="B1166" s="12"/>
      <c r="C1166" s="12"/>
    </row>
    <row r="1167" spans="1:3" x14ac:dyDescent="0.25">
      <c r="A1167" s="18">
        <v>43933</v>
      </c>
      <c r="B1167" s="12"/>
      <c r="C1167" s="12"/>
    </row>
    <row r="1168" spans="1:3" x14ac:dyDescent="0.25">
      <c r="A1168" s="18">
        <v>43940</v>
      </c>
      <c r="B1168" s="12"/>
      <c r="C1168" s="12"/>
    </row>
    <row r="1169" spans="1:3" x14ac:dyDescent="0.25">
      <c r="A1169" s="18">
        <v>43947</v>
      </c>
      <c r="B1169" s="12"/>
      <c r="C1169" s="12"/>
    </row>
    <row r="1170" spans="1:3" x14ac:dyDescent="0.25">
      <c r="A1170" s="18">
        <v>43954</v>
      </c>
      <c r="B1170" s="12"/>
      <c r="C1170" s="12"/>
    </row>
    <row r="1171" spans="1:3" x14ac:dyDescent="0.25">
      <c r="A1171" s="18">
        <v>43961</v>
      </c>
      <c r="B1171" s="12"/>
      <c r="C1171" s="12"/>
    </row>
    <row r="1172" spans="1:3" x14ac:dyDescent="0.25">
      <c r="A1172" s="18">
        <v>43968</v>
      </c>
      <c r="B1172" s="12"/>
      <c r="C1172" s="12"/>
    </row>
    <row r="1173" spans="1:3" x14ac:dyDescent="0.25">
      <c r="A1173" s="18">
        <v>43975</v>
      </c>
      <c r="B1173" s="12"/>
      <c r="C1173" s="12"/>
    </row>
    <row r="1174" spans="1:3" x14ac:dyDescent="0.25">
      <c r="A1174" s="18">
        <v>43982</v>
      </c>
      <c r="B1174" s="12"/>
      <c r="C1174" s="12"/>
    </row>
    <row r="1175" spans="1:3" x14ac:dyDescent="0.25">
      <c r="A1175" s="18">
        <v>43989</v>
      </c>
      <c r="B1175" s="12"/>
      <c r="C1175" s="12"/>
    </row>
    <row r="1176" spans="1:3" x14ac:dyDescent="0.25">
      <c r="A1176" s="18">
        <v>43996</v>
      </c>
      <c r="B1176" s="12"/>
      <c r="C1176" s="12"/>
    </row>
    <row r="1177" spans="1:3" x14ac:dyDescent="0.25">
      <c r="A1177" s="18">
        <v>44003</v>
      </c>
      <c r="B1177" s="12"/>
      <c r="C1177" s="12"/>
    </row>
    <row r="1178" spans="1:3" x14ac:dyDescent="0.25">
      <c r="A1178" s="18">
        <v>44010</v>
      </c>
      <c r="B1178" s="12"/>
      <c r="C1178" s="12"/>
    </row>
    <row r="1179" spans="1:3" x14ac:dyDescent="0.25">
      <c r="A1179" s="18">
        <v>44017</v>
      </c>
      <c r="B1179" s="12"/>
      <c r="C1179" s="12"/>
    </row>
    <row r="1180" spans="1:3" x14ac:dyDescent="0.25">
      <c r="A1180" s="18">
        <v>44024</v>
      </c>
      <c r="B1180" s="12"/>
      <c r="C1180" s="12"/>
    </row>
    <row r="1181" spans="1:3" x14ac:dyDescent="0.25">
      <c r="A1181" s="18">
        <v>44031</v>
      </c>
      <c r="B1181" s="12"/>
      <c r="C1181" s="12"/>
    </row>
    <row r="1182" spans="1:3" x14ac:dyDescent="0.25">
      <c r="A1182" s="18">
        <v>44038</v>
      </c>
      <c r="B1182" s="12"/>
      <c r="C1182" s="12"/>
    </row>
    <row r="1183" spans="1:3" x14ac:dyDescent="0.25">
      <c r="A1183" s="18">
        <v>44045</v>
      </c>
      <c r="B1183" s="12"/>
      <c r="C1183" s="12"/>
    </row>
    <row r="1184" spans="1:3" x14ac:dyDescent="0.25">
      <c r="A1184" s="18">
        <v>44052</v>
      </c>
      <c r="B1184" s="12"/>
      <c r="C1184" s="12"/>
    </row>
    <row r="1185" spans="1:3" x14ac:dyDescent="0.25">
      <c r="A1185" s="18">
        <v>44059</v>
      </c>
      <c r="B1185" s="12"/>
      <c r="C1185" s="12"/>
    </row>
    <row r="1186" spans="1:3" x14ac:dyDescent="0.25">
      <c r="A1186" s="18">
        <v>44066</v>
      </c>
      <c r="B1186" s="12"/>
      <c r="C1186" s="12"/>
    </row>
    <row r="1187" spans="1:3" x14ac:dyDescent="0.25">
      <c r="A1187" s="18">
        <v>44073</v>
      </c>
      <c r="B1187" s="12"/>
      <c r="C1187" s="12"/>
    </row>
    <row r="1188" spans="1:3" x14ac:dyDescent="0.25">
      <c r="A1188" s="18">
        <v>44080</v>
      </c>
      <c r="B1188" s="12"/>
      <c r="C1188" s="12"/>
    </row>
    <row r="1189" spans="1:3" x14ac:dyDescent="0.25">
      <c r="A1189" s="18">
        <v>44087</v>
      </c>
      <c r="B1189" s="12"/>
      <c r="C1189" s="12"/>
    </row>
    <row r="1190" spans="1:3" x14ac:dyDescent="0.25">
      <c r="A1190" s="18">
        <v>44094</v>
      </c>
      <c r="B1190" s="12"/>
      <c r="C1190" s="12"/>
    </row>
    <row r="1191" spans="1:3" x14ac:dyDescent="0.25">
      <c r="A1191" s="18">
        <v>44101</v>
      </c>
      <c r="B1191" s="12"/>
      <c r="C1191" s="12"/>
    </row>
    <row r="1192" spans="1:3" x14ac:dyDescent="0.25">
      <c r="A1192" s="18">
        <v>44108</v>
      </c>
      <c r="B1192" s="12"/>
      <c r="C1192" s="12"/>
    </row>
    <row r="1193" spans="1:3" x14ac:dyDescent="0.25">
      <c r="A1193" s="18">
        <v>44115</v>
      </c>
      <c r="B1193" s="12"/>
      <c r="C1193" s="12"/>
    </row>
    <row r="1194" spans="1:3" x14ac:dyDescent="0.25">
      <c r="A1194" s="18">
        <v>44122</v>
      </c>
      <c r="B1194" s="12"/>
      <c r="C1194" s="12"/>
    </row>
    <row r="1195" spans="1:3" x14ac:dyDescent="0.25">
      <c r="A1195" s="18">
        <v>44129</v>
      </c>
      <c r="B1195" s="12"/>
      <c r="C1195" s="12"/>
    </row>
    <row r="1196" spans="1:3" x14ac:dyDescent="0.25">
      <c r="A1196" s="18">
        <v>44136</v>
      </c>
      <c r="B1196" s="12"/>
      <c r="C1196" s="12"/>
    </row>
    <row r="1197" spans="1:3" x14ac:dyDescent="0.25">
      <c r="A1197" s="18">
        <v>44143</v>
      </c>
      <c r="B1197" s="12"/>
      <c r="C1197" s="12"/>
    </row>
    <row r="1198" spans="1:3" x14ac:dyDescent="0.25">
      <c r="A1198" s="18">
        <v>44150</v>
      </c>
      <c r="B1198" s="12"/>
      <c r="C1198" s="12"/>
    </row>
    <row r="1199" spans="1:3" x14ac:dyDescent="0.25">
      <c r="A1199" s="18">
        <v>44157</v>
      </c>
      <c r="B1199" s="12"/>
      <c r="C1199" s="12"/>
    </row>
    <row r="1200" spans="1:3" x14ac:dyDescent="0.25">
      <c r="A1200" s="18">
        <v>44164</v>
      </c>
      <c r="B1200" s="12"/>
      <c r="C1200" s="12"/>
    </row>
    <row r="1201" spans="1:3" x14ac:dyDescent="0.25">
      <c r="A1201" s="18">
        <v>44171</v>
      </c>
      <c r="B1201" s="12"/>
      <c r="C1201" s="12"/>
    </row>
    <row r="1202" spans="1:3" x14ac:dyDescent="0.25">
      <c r="A1202" s="18">
        <v>44178</v>
      </c>
      <c r="B1202" s="12"/>
      <c r="C1202" s="12"/>
    </row>
    <row r="1203" spans="1:3" x14ac:dyDescent="0.25">
      <c r="A1203" s="18">
        <v>44185</v>
      </c>
      <c r="B1203" s="12"/>
      <c r="C1203" s="12"/>
    </row>
    <row r="1204" spans="1:3" x14ac:dyDescent="0.25">
      <c r="A1204" s="18">
        <v>44192</v>
      </c>
      <c r="B1204" s="12"/>
      <c r="C1204" s="12"/>
    </row>
    <row r="1205" spans="1:3" x14ac:dyDescent="0.25">
      <c r="A1205" s="18">
        <v>44199</v>
      </c>
      <c r="B1205" s="12"/>
      <c r="C1205" s="12"/>
    </row>
    <row r="1206" spans="1:3" x14ac:dyDescent="0.25">
      <c r="A1206" s="18">
        <v>44206</v>
      </c>
      <c r="B1206" s="12"/>
      <c r="C1206" s="12"/>
    </row>
    <row r="1207" spans="1:3" x14ac:dyDescent="0.25">
      <c r="A1207" s="18">
        <v>44213</v>
      </c>
      <c r="B1207" s="12"/>
      <c r="C1207" s="12"/>
    </row>
    <row r="1208" spans="1:3" x14ac:dyDescent="0.25">
      <c r="A1208" s="18">
        <v>44220</v>
      </c>
      <c r="B1208" s="12"/>
      <c r="C1208" s="12"/>
    </row>
    <row r="1209" spans="1:3" x14ac:dyDescent="0.25">
      <c r="A1209" s="18">
        <v>44227</v>
      </c>
      <c r="B1209" s="12"/>
      <c r="C1209" s="12"/>
    </row>
    <row r="1210" spans="1:3" x14ac:dyDescent="0.25">
      <c r="A1210" s="18">
        <v>44234</v>
      </c>
      <c r="B1210" s="12"/>
      <c r="C1210" s="12"/>
    </row>
    <row r="1211" spans="1:3" x14ac:dyDescent="0.25">
      <c r="A1211" s="18">
        <v>44241</v>
      </c>
      <c r="B1211" s="12"/>
      <c r="C1211" s="12"/>
    </row>
    <row r="1212" spans="1:3" x14ac:dyDescent="0.25">
      <c r="A1212" s="18">
        <v>44248</v>
      </c>
      <c r="B1212" s="12"/>
      <c r="C1212" s="12"/>
    </row>
    <row r="1213" spans="1:3" x14ac:dyDescent="0.25">
      <c r="A1213" s="18">
        <v>44255</v>
      </c>
      <c r="B1213" s="12"/>
      <c r="C1213" s="12"/>
    </row>
    <row r="1214" spans="1:3" x14ac:dyDescent="0.25">
      <c r="A1214" s="18">
        <v>44262</v>
      </c>
      <c r="B1214" s="12"/>
      <c r="C1214" s="12"/>
    </row>
    <row r="1215" spans="1:3" x14ac:dyDescent="0.25">
      <c r="A1215" s="18">
        <v>44269</v>
      </c>
      <c r="B1215" s="12"/>
      <c r="C1215" s="12"/>
    </row>
    <row r="1216" spans="1:3" x14ac:dyDescent="0.25">
      <c r="A1216" s="18">
        <v>44276</v>
      </c>
      <c r="B1216" s="12"/>
      <c r="C1216" s="12"/>
    </row>
    <row r="1217" spans="1:3" x14ac:dyDescent="0.25">
      <c r="A1217" s="18">
        <v>44283</v>
      </c>
      <c r="B1217" s="12"/>
      <c r="C1217" s="12"/>
    </row>
    <row r="1218" spans="1:3" x14ac:dyDescent="0.25">
      <c r="A1218" s="18">
        <v>44290</v>
      </c>
      <c r="B1218" s="12"/>
      <c r="C1218" s="12"/>
    </row>
    <row r="1219" spans="1:3" x14ac:dyDescent="0.25">
      <c r="A1219" s="18">
        <v>44297</v>
      </c>
      <c r="B1219" s="12"/>
      <c r="C1219" s="12"/>
    </row>
    <row r="1220" spans="1:3" x14ac:dyDescent="0.25">
      <c r="A1220" s="18">
        <v>44304</v>
      </c>
      <c r="B1220" s="12"/>
      <c r="C1220" s="12"/>
    </row>
    <row r="1221" spans="1:3" x14ac:dyDescent="0.25">
      <c r="A1221" s="18">
        <v>44311</v>
      </c>
      <c r="B1221" s="12"/>
      <c r="C1221" s="12"/>
    </row>
    <row r="1222" spans="1:3" x14ac:dyDescent="0.25">
      <c r="A1222" s="18">
        <v>44318</v>
      </c>
      <c r="B1222" s="12"/>
      <c r="C1222" s="12"/>
    </row>
    <row r="1223" spans="1:3" x14ac:dyDescent="0.25">
      <c r="A1223" s="18">
        <v>44325</v>
      </c>
      <c r="B1223" s="12"/>
      <c r="C1223" s="12"/>
    </row>
    <row r="1224" spans="1:3" x14ac:dyDescent="0.25">
      <c r="A1224" s="18">
        <v>44332</v>
      </c>
      <c r="B1224" s="12"/>
      <c r="C1224" s="12"/>
    </row>
    <row r="1225" spans="1:3" x14ac:dyDescent="0.25">
      <c r="A1225" s="18">
        <v>44339</v>
      </c>
      <c r="B1225" s="12"/>
      <c r="C1225" s="12"/>
    </row>
    <row r="1226" spans="1:3" x14ac:dyDescent="0.25">
      <c r="A1226" s="18">
        <v>44346</v>
      </c>
      <c r="B1226" s="12"/>
      <c r="C1226" s="12"/>
    </row>
    <row r="1227" spans="1:3" x14ac:dyDescent="0.25">
      <c r="A1227" s="18">
        <v>44353</v>
      </c>
      <c r="B1227" s="12"/>
      <c r="C1227" s="12"/>
    </row>
    <row r="1228" spans="1:3" x14ac:dyDescent="0.25">
      <c r="A1228" s="18">
        <v>44360</v>
      </c>
      <c r="B1228" s="12"/>
      <c r="C1228" s="12"/>
    </row>
    <row r="1229" spans="1:3" x14ac:dyDescent="0.25">
      <c r="A1229" s="18">
        <v>44367</v>
      </c>
      <c r="B1229" s="12"/>
      <c r="C1229" s="12"/>
    </row>
    <row r="1230" spans="1:3" x14ac:dyDescent="0.25">
      <c r="A1230" s="18">
        <v>44374</v>
      </c>
      <c r="B1230" s="12"/>
      <c r="C1230" s="12"/>
    </row>
    <row r="1231" spans="1:3" x14ac:dyDescent="0.25">
      <c r="A1231" s="18">
        <v>44381</v>
      </c>
      <c r="B1231" s="12"/>
      <c r="C1231" s="12"/>
    </row>
    <row r="1232" spans="1:3" x14ac:dyDescent="0.25">
      <c r="A1232" s="18">
        <v>44388</v>
      </c>
      <c r="B1232" s="12"/>
      <c r="C1232" s="12"/>
    </row>
    <row r="1233" spans="1:3" x14ac:dyDescent="0.25">
      <c r="A1233" s="18">
        <v>44395</v>
      </c>
      <c r="B1233" s="12"/>
      <c r="C1233" s="12"/>
    </row>
    <row r="1234" spans="1:3" x14ac:dyDescent="0.25">
      <c r="A1234" s="18">
        <v>44402</v>
      </c>
      <c r="B1234" s="12"/>
      <c r="C1234" s="12"/>
    </row>
    <row r="1235" spans="1:3" x14ac:dyDescent="0.25">
      <c r="A1235" s="18">
        <v>44409</v>
      </c>
      <c r="B1235" s="12"/>
      <c r="C1235" s="12"/>
    </row>
    <row r="1236" spans="1:3" x14ac:dyDescent="0.25">
      <c r="A1236" s="18">
        <v>44416</v>
      </c>
      <c r="B1236" s="12"/>
      <c r="C1236" s="12"/>
    </row>
    <row r="1237" spans="1:3" x14ac:dyDescent="0.25">
      <c r="A1237" s="18">
        <v>44423</v>
      </c>
      <c r="B1237" s="12"/>
      <c r="C1237" s="12"/>
    </row>
    <row r="1238" spans="1:3" x14ac:dyDescent="0.25">
      <c r="A1238" s="18">
        <v>44430</v>
      </c>
      <c r="B1238" s="12"/>
      <c r="C1238" s="12"/>
    </row>
    <row r="1239" spans="1:3" x14ac:dyDescent="0.25">
      <c r="A1239" s="18">
        <v>44437</v>
      </c>
      <c r="B1239" s="12"/>
      <c r="C1239" s="12"/>
    </row>
    <row r="1240" spans="1:3" x14ac:dyDescent="0.25">
      <c r="A1240" s="18">
        <v>44444</v>
      </c>
      <c r="B1240" s="12"/>
      <c r="C1240" s="12"/>
    </row>
    <row r="1241" spans="1:3" x14ac:dyDescent="0.25">
      <c r="A1241" s="18">
        <v>44451</v>
      </c>
      <c r="B1241" s="12"/>
      <c r="C1241" s="12"/>
    </row>
    <row r="1242" spans="1:3" x14ac:dyDescent="0.25">
      <c r="A1242" s="18">
        <v>44458</v>
      </c>
      <c r="B1242" s="12"/>
      <c r="C1242" s="12"/>
    </row>
    <row r="1243" spans="1:3" x14ac:dyDescent="0.25">
      <c r="A1243" s="18">
        <v>44465</v>
      </c>
      <c r="B1243" s="12"/>
      <c r="C1243" s="12"/>
    </row>
    <row r="1244" spans="1:3" x14ac:dyDescent="0.25">
      <c r="A1244" s="18">
        <v>44472</v>
      </c>
      <c r="B1244" s="12"/>
      <c r="C1244" s="12"/>
    </row>
    <row r="1245" spans="1:3" x14ac:dyDescent="0.25">
      <c r="A1245" s="18">
        <v>44479</v>
      </c>
      <c r="B1245" s="12"/>
      <c r="C1245" s="12"/>
    </row>
    <row r="1246" spans="1:3" x14ac:dyDescent="0.25">
      <c r="A1246" s="18">
        <v>44486</v>
      </c>
      <c r="B1246" s="12"/>
      <c r="C1246" s="12"/>
    </row>
    <row r="1247" spans="1:3" x14ac:dyDescent="0.25">
      <c r="A1247" s="18">
        <v>44493</v>
      </c>
      <c r="B1247" s="12"/>
      <c r="C1247" s="12"/>
    </row>
    <row r="1248" spans="1:3" x14ac:dyDescent="0.25">
      <c r="A1248" s="18">
        <v>44500</v>
      </c>
      <c r="B1248" s="12"/>
      <c r="C1248" s="12"/>
    </row>
    <row r="1249" spans="1:3" x14ac:dyDescent="0.25">
      <c r="A1249" s="18">
        <v>44507</v>
      </c>
      <c r="B1249" s="12"/>
      <c r="C1249" s="12"/>
    </row>
    <row r="1250" spans="1:3" x14ac:dyDescent="0.25">
      <c r="A1250" s="18">
        <v>44514</v>
      </c>
      <c r="B1250" s="12"/>
      <c r="C1250" s="12"/>
    </row>
    <row r="1251" spans="1:3" x14ac:dyDescent="0.25">
      <c r="A1251" s="18">
        <v>44521</v>
      </c>
      <c r="B1251" s="12"/>
      <c r="C1251" s="12"/>
    </row>
    <row r="1252" spans="1:3" x14ac:dyDescent="0.25">
      <c r="A1252" s="18">
        <v>44528</v>
      </c>
      <c r="B1252" s="12"/>
      <c r="C1252" s="12"/>
    </row>
    <row r="1253" spans="1:3" x14ac:dyDescent="0.25">
      <c r="A1253" s="18">
        <v>44535</v>
      </c>
      <c r="B1253" s="12"/>
      <c r="C1253" s="12"/>
    </row>
  </sheetData>
  <mergeCells count="4">
    <mergeCell ref="A1:D1"/>
    <mergeCell ref="B2:D2"/>
    <mergeCell ref="B3:D3"/>
    <mergeCell ref="B6:C6"/>
  </mergeCells>
  <hyperlinks>
    <hyperlink ref="D4" location="Contents!A1" display="Back to Contents" xr:uid="{00000000-0004-0000-0200-000000000000}"/>
  </hyperlink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2">
    <tabColor theme="0" tint="-0.14999847407452621"/>
  </sheetPr>
  <dimension ref="A1:G103"/>
  <sheetViews>
    <sheetView workbookViewId="0">
      <selection sqref="A1:E1"/>
    </sheetView>
  </sheetViews>
  <sheetFormatPr defaultColWidth="8.85546875" defaultRowHeight="13.5" x14ac:dyDescent="0.25"/>
  <cols>
    <col min="1" max="1" width="11" style="8" bestFit="1" customWidth="1"/>
    <col min="2" max="2" width="50" style="4" bestFit="1" customWidth="1"/>
    <col min="3" max="3" width="62.7109375" style="4" bestFit="1" customWidth="1"/>
    <col min="4" max="4" width="11.140625" style="4" customWidth="1"/>
    <col min="5" max="5" width="14.7109375" style="4" bestFit="1" customWidth="1"/>
    <col min="6" max="6" width="18.7109375" style="4" customWidth="1"/>
    <col min="7" max="7" width="28.28515625" style="4" customWidth="1"/>
    <col min="8" max="8" width="13.42578125" style="4" customWidth="1"/>
    <col min="9" max="9" width="43" style="4" customWidth="1"/>
    <col min="10" max="10" width="12" style="4" customWidth="1"/>
    <col min="11" max="12" width="18.7109375" style="4" customWidth="1"/>
    <col min="13" max="13" width="20" style="4" customWidth="1"/>
    <col min="14" max="15" width="12" style="4" customWidth="1"/>
    <col min="16" max="16" width="6.28515625" style="4" customWidth="1"/>
    <col min="17" max="17" width="10.42578125" style="4" customWidth="1"/>
    <col min="18" max="19" width="12" style="4" customWidth="1"/>
    <col min="20" max="20" width="15" style="4" customWidth="1"/>
    <col min="21" max="24" width="6.28515625" style="4" customWidth="1"/>
    <col min="25" max="25" width="81.140625" style="4" customWidth="1"/>
    <col min="26" max="31" width="6.28515625" style="4" customWidth="1"/>
    <col min="32" max="16384" width="8.85546875" style="4"/>
  </cols>
  <sheetData>
    <row r="1" spans="1:7" ht="26.45" customHeight="1" thickBot="1" x14ac:dyDescent="0.3">
      <c r="A1" s="74" t="s">
        <v>18</v>
      </c>
      <c r="B1" s="74"/>
      <c r="C1" s="74"/>
      <c r="D1" s="74"/>
      <c r="E1" s="74"/>
    </row>
    <row r="2" spans="1:7" ht="40.9" customHeight="1" x14ac:dyDescent="0.25">
      <c r="A2" s="39" t="s">
        <v>0</v>
      </c>
      <c r="B2" s="75" t="s">
        <v>19</v>
      </c>
      <c r="C2" s="75"/>
      <c r="D2" s="75"/>
      <c r="E2" s="75"/>
      <c r="F2" s="26"/>
      <c r="G2" s="26"/>
    </row>
    <row r="3" spans="1:7" ht="14.45" customHeight="1" x14ac:dyDescent="0.25">
      <c r="A3" s="4" t="s">
        <v>2</v>
      </c>
      <c r="B3" s="76" t="s">
        <v>20</v>
      </c>
      <c r="C3" s="76"/>
      <c r="D3" s="76"/>
      <c r="E3" s="76"/>
    </row>
    <row r="4" spans="1:7" x14ac:dyDescent="0.25">
      <c r="A4" s="4"/>
      <c r="E4" s="5" t="s">
        <v>4</v>
      </c>
    </row>
    <row r="5" spans="1:7" x14ac:dyDescent="0.25">
      <c r="A5" s="4"/>
    </row>
    <row r="6" spans="1:7" x14ac:dyDescent="0.25">
      <c r="A6" s="9" t="s">
        <v>47</v>
      </c>
      <c r="B6" s="40" t="s">
        <v>50</v>
      </c>
      <c r="C6" s="9" t="s">
        <v>51</v>
      </c>
    </row>
    <row r="7" spans="1:7" x14ac:dyDescent="0.25">
      <c r="A7" s="18">
        <v>41578</v>
      </c>
      <c r="B7" s="12">
        <v>-0.10000000000000003</v>
      </c>
      <c r="C7" s="12"/>
    </row>
    <row r="8" spans="1:7" x14ac:dyDescent="0.25">
      <c r="A8" s="18">
        <v>41608</v>
      </c>
      <c r="B8" s="12">
        <v>-0.10000000000000002</v>
      </c>
      <c r="C8" s="12"/>
    </row>
    <row r="9" spans="1:7" x14ac:dyDescent="0.25">
      <c r="A9" s="18">
        <v>41639</v>
      </c>
      <c r="B9" s="12">
        <v>-0.10000000000000003</v>
      </c>
      <c r="C9" s="12">
        <v>9.9010000000000016</v>
      </c>
    </row>
    <row r="10" spans="1:7" x14ac:dyDescent="0.25">
      <c r="A10" s="18">
        <v>41670</v>
      </c>
      <c r="B10" s="12">
        <v>-0.10000000000000003</v>
      </c>
      <c r="C10" s="12">
        <v>8.6853333333333325</v>
      </c>
    </row>
    <row r="11" spans="1:7" x14ac:dyDescent="0.25">
      <c r="A11" s="18">
        <v>41698</v>
      </c>
      <c r="B11" s="12">
        <v>-0.10000000000000002</v>
      </c>
      <c r="C11" s="12">
        <v>8.2693666666666665</v>
      </c>
    </row>
    <row r="12" spans="1:7" x14ac:dyDescent="0.25">
      <c r="A12" s="18">
        <v>41729</v>
      </c>
      <c r="B12" s="12">
        <v>-0.10000000000000002</v>
      </c>
      <c r="C12" s="12">
        <v>8.4625000000000004</v>
      </c>
    </row>
    <row r="13" spans="1:7" x14ac:dyDescent="0.25">
      <c r="A13" s="18">
        <v>41759</v>
      </c>
      <c r="B13" s="12">
        <v>-6.8421052631578952E-2</v>
      </c>
      <c r="C13" s="12">
        <v>9.5632403508771944</v>
      </c>
    </row>
    <row r="14" spans="1:7" x14ac:dyDescent="0.25">
      <c r="A14" s="18">
        <v>41790</v>
      </c>
      <c r="B14" s="12">
        <v>5.0000000000000017E-2</v>
      </c>
      <c r="C14" s="12">
        <v>9.7335736842105263</v>
      </c>
    </row>
    <row r="15" spans="1:7" x14ac:dyDescent="0.25">
      <c r="A15" s="18">
        <v>41820</v>
      </c>
      <c r="B15" s="12">
        <v>5.0000000000000017E-2</v>
      </c>
      <c r="C15" s="12">
        <v>10.135373684210526</v>
      </c>
    </row>
    <row r="16" spans="1:7" x14ac:dyDescent="0.25">
      <c r="A16" s="18">
        <v>41851</v>
      </c>
      <c r="B16" s="12">
        <v>5.0000000000000017E-2</v>
      </c>
      <c r="C16" s="12">
        <v>10.100466666666666</v>
      </c>
    </row>
    <row r="17" spans="1:3" x14ac:dyDescent="0.25">
      <c r="A17" s="18">
        <v>41882</v>
      </c>
      <c r="B17" s="12">
        <v>5.000000000000001E-2</v>
      </c>
      <c r="C17" s="12">
        <v>9.4508333333333336</v>
      </c>
    </row>
    <row r="18" spans="1:3" x14ac:dyDescent="0.25">
      <c r="A18" s="18">
        <v>41912</v>
      </c>
      <c r="B18" s="12">
        <v>-3.1818181818181822E-2</v>
      </c>
      <c r="C18" s="12">
        <v>7.329106060606061</v>
      </c>
    </row>
    <row r="19" spans="1:3" x14ac:dyDescent="0.25">
      <c r="A19" s="18">
        <v>41943</v>
      </c>
      <c r="B19" s="12">
        <v>-5.0000000000000017E-2</v>
      </c>
      <c r="C19" s="12">
        <v>5.85770606060606</v>
      </c>
    </row>
    <row r="20" spans="1:3" x14ac:dyDescent="0.25">
      <c r="A20" s="18">
        <v>41973</v>
      </c>
      <c r="B20" s="12">
        <v>-5.000000000000001E-2</v>
      </c>
      <c r="C20" s="12">
        <v>6.3777727272727276</v>
      </c>
    </row>
    <row r="21" spans="1:3" x14ac:dyDescent="0.25">
      <c r="A21" s="18">
        <v>42004</v>
      </c>
      <c r="B21" s="12">
        <v>-5.0000000000000017E-2</v>
      </c>
      <c r="C21" s="12">
        <v>8.3896999999999995</v>
      </c>
    </row>
    <row r="22" spans="1:3" x14ac:dyDescent="0.25">
      <c r="A22" s="18">
        <v>42035</v>
      </c>
      <c r="B22" s="12">
        <v>-0.16428571428571428</v>
      </c>
      <c r="C22" s="12">
        <v>7.8296952380952378</v>
      </c>
    </row>
    <row r="23" spans="1:3" x14ac:dyDescent="0.25">
      <c r="A23" s="18">
        <v>42063</v>
      </c>
      <c r="B23" s="12">
        <v>-0.7</v>
      </c>
      <c r="C23" s="12">
        <v>6.3649619047619055</v>
      </c>
    </row>
    <row r="24" spans="1:3" x14ac:dyDescent="0.25">
      <c r="A24" s="18">
        <v>42094</v>
      </c>
      <c r="B24" s="12">
        <v>-0.75</v>
      </c>
      <c r="C24" s="12">
        <v>4.7699285714285713</v>
      </c>
    </row>
    <row r="25" spans="1:3" x14ac:dyDescent="0.25">
      <c r="A25" s="18">
        <v>42124</v>
      </c>
      <c r="B25" s="12">
        <v>-0.75</v>
      </c>
      <c r="C25" s="12">
        <v>5.9927000000000001</v>
      </c>
    </row>
    <row r="26" spans="1:3" x14ac:dyDescent="0.25">
      <c r="A26" s="18">
        <v>42155</v>
      </c>
      <c r="B26" s="12">
        <v>-0.75</v>
      </c>
      <c r="C26" s="12">
        <v>7.2795666666666676</v>
      </c>
    </row>
    <row r="27" spans="1:3" x14ac:dyDescent="0.25">
      <c r="A27" s="18">
        <v>42185</v>
      </c>
      <c r="B27" s="12">
        <v>-0.75</v>
      </c>
      <c r="C27" s="12">
        <v>8.3673000000000002</v>
      </c>
    </row>
    <row r="28" spans="1:3" x14ac:dyDescent="0.25">
      <c r="A28" s="18">
        <v>42216</v>
      </c>
      <c r="B28" s="12">
        <v>-0.75</v>
      </c>
      <c r="C28" s="12">
        <v>8.6056333333333335</v>
      </c>
    </row>
    <row r="29" spans="1:3" x14ac:dyDescent="0.25">
      <c r="A29" s="18">
        <v>42247</v>
      </c>
      <c r="B29" s="12">
        <v>-0.75</v>
      </c>
      <c r="C29" s="12">
        <v>7.4619666666666662</v>
      </c>
    </row>
    <row r="30" spans="1:3" x14ac:dyDescent="0.25">
      <c r="A30" s="18">
        <v>42277</v>
      </c>
      <c r="B30" s="12">
        <v>-0.75</v>
      </c>
      <c r="C30" s="12">
        <v>7.2712000000000003</v>
      </c>
    </row>
    <row r="31" spans="1:3" x14ac:dyDescent="0.25">
      <c r="A31" s="18">
        <v>42308</v>
      </c>
      <c r="B31" s="12">
        <v>-0.75</v>
      </c>
      <c r="C31" s="12">
        <v>6.8422333333333327</v>
      </c>
    </row>
    <row r="32" spans="1:3" x14ac:dyDescent="0.25">
      <c r="A32" s="18">
        <v>42338</v>
      </c>
      <c r="B32" s="12">
        <v>-0.75</v>
      </c>
      <c r="C32" s="12">
        <v>8.2499666666666673</v>
      </c>
    </row>
    <row r="33" spans="1:3" x14ac:dyDescent="0.25">
      <c r="A33" s="18">
        <v>42369</v>
      </c>
      <c r="B33" s="12">
        <v>-0.75</v>
      </c>
      <c r="C33" s="12">
        <v>8.1354333333333333</v>
      </c>
    </row>
    <row r="34" spans="1:3" x14ac:dyDescent="0.25">
      <c r="A34" s="18">
        <v>42400</v>
      </c>
      <c r="B34" s="12">
        <v>-0.67000000000000015</v>
      </c>
      <c r="C34" s="12">
        <v>7.1968999999999994</v>
      </c>
    </row>
    <row r="35" spans="1:3" x14ac:dyDescent="0.25">
      <c r="A35" s="18">
        <v>42429</v>
      </c>
      <c r="B35" s="12">
        <v>-0.65000000000000013</v>
      </c>
      <c r="C35" s="12">
        <v>7.2427999999999999</v>
      </c>
    </row>
    <row r="36" spans="1:3" x14ac:dyDescent="0.25">
      <c r="A36" s="18">
        <v>42460</v>
      </c>
      <c r="B36" s="12">
        <v>-0.65000000000000013</v>
      </c>
      <c r="C36" s="12">
        <v>6.5315000000000003</v>
      </c>
    </row>
    <row r="37" spans="1:3" x14ac:dyDescent="0.25">
      <c r="A37" s="18">
        <v>42490</v>
      </c>
      <c r="B37" s="12">
        <v>-0.65000000000000013</v>
      </c>
      <c r="C37" s="12">
        <v>8.2394333333333343</v>
      </c>
    </row>
    <row r="38" spans="1:3" x14ac:dyDescent="0.25">
      <c r="A38" s="18">
        <v>42521</v>
      </c>
      <c r="B38" s="12">
        <v>-0.65000000000000013</v>
      </c>
      <c r="C38" s="12">
        <v>7.6816000000000004</v>
      </c>
    </row>
    <row r="39" spans="1:3" x14ac:dyDescent="0.25">
      <c r="A39" s="18">
        <v>42551</v>
      </c>
      <c r="B39" s="12">
        <v>-0.65000000000000024</v>
      </c>
      <c r="C39" s="12">
        <v>9.5287000000000006</v>
      </c>
    </row>
    <row r="40" spans="1:3" x14ac:dyDescent="0.25">
      <c r="A40" s="18">
        <v>42582</v>
      </c>
      <c r="B40" s="12">
        <v>-0.65000000000000013</v>
      </c>
      <c r="C40" s="12">
        <v>8.2775000000000016</v>
      </c>
    </row>
    <row r="41" spans="1:3" x14ac:dyDescent="0.25">
      <c r="A41" s="18">
        <v>42613</v>
      </c>
      <c r="B41" s="12">
        <v>-0.65000000000000024</v>
      </c>
      <c r="C41" s="12">
        <v>8.7780000000000005</v>
      </c>
    </row>
    <row r="42" spans="1:3" x14ac:dyDescent="0.25">
      <c r="A42" s="18">
        <v>42643</v>
      </c>
      <c r="B42" s="12">
        <v>-0.65000000000000024</v>
      </c>
      <c r="C42" s="12">
        <v>8.5455666666666676</v>
      </c>
    </row>
    <row r="43" spans="1:3" x14ac:dyDescent="0.25">
      <c r="A43" s="18">
        <v>42674</v>
      </c>
      <c r="B43" s="12">
        <v>-0.65000000000000013</v>
      </c>
      <c r="C43" s="12">
        <v>8.4439666666666682</v>
      </c>
    </row>
    <row r="44" spans="1:3" x14ac:dyDescent="0.25">
      <c r="A44" s="18">
        <v>42704</v>
      </c>
      <c r="B44" s="12">
        <v>-0.65000000000000024</v>
      </c>
      <c r="C44" s="12">
        <v>8.4942666666666664</v>
      </c>
    </row>
    <row r="45" spans="1:3" x14ac:dyDescent="0.25">
      <c r="A45" s="18">
        <v>42735</v>
      </c>
      <c r="B45" s="12">
        <v>-0.65000000000000013</v>
      </c>
      <c r="C45" s="12">
        <v>7.7754666666666665</v>
      </c>
    </row>
    <row r="46" spans="1:3" x14ac:dyDescent="0.25">
      <c r="A46" s="18">
        <v>42766</v>
      </c>
      <c r="B46" s="12">
        <v>-0.65000000000000024</v>
      </c>
      <c r="C46" s="12">
        <v>8.9257333333333335</v>
      </c>
    </row>
    <row r="47" spans="1:3" x14ac:dyDescent="0.25">
      <c r="A47" s="18">
        <v>42794</v>
      </c>
      <c r="B47" s="12">
        <v>-0.65000000000000013</v>
      </c>
      <c r="C47" s="12">
        <v>8.4934666666666647</v>
      </c>
    </row>
    <row r="48" spans="1:3" x14ac:dyDescent="0.25">
      <c r="A48" s="18">
        <v>42825</v>
      </c>
      <c r="B48" s="12">
        <v>-0.65000000000000024</v>
      </c>
      <c r="C48" s="12">
        <v>8.7045333333333321</v>
      </c>
    </row>
    <row r="49" spans="1:3" x14ac:dyDescent="0.25">
      <c r="A49" s="18">
        <v>42855</v>
      </c>
      <c r="B49" s="12">
        <v>-0.65000000000000013</v>
      </c>
      <c r="C49" s="12">
        <v>8.5747333333333327</v>
      </c>
    </row>
    <row r="50" spans="1:3" x14ac:dyDescent="0.25">
      <c r="A50" s="18">
        <v>42886</v>
      </c>
      <c r="B50" s="12">
        <v>-0.65000000000000013</v>
      </c>
      <c r="C50" s="12">
        <v>8.8805333333333323</v>
      </c>
    </row>
    <row r="51" spans="1:3" x14ac:dyDescent="0.25">
      <c r="A51" s="18">
        <v>42916</v>
      </c>
      <c r="B51" s="12">
        <v>-0.65000000000000013</v>
      </c>
      <c r="C51" s="12">
        <v>9.5136333333333329</v>
      </c>
    </row>
    <row r="52" spans="1:3" x14ac:dyDescent="0.25">
      <c r="A52" s="18">
        <v>42947</v>
      </c>
      <c r="B52" s="12">
        <v>-0.65000000000000013</v>
      </c>
      <c r="C52" s="12">
        <v>9.9265333333333334</v>
      </c>
    </row>
    <row r="53" spans="1:3" x14ac:dyDescent="0.25">
      <c r="A53" s="18">
        <v>42978</v>
      </c>
      <c r="B53" s="12">
        <v>-0.65000000000000024</v>
      </c>
      <c r="C53" s="12">
        <v>10.000400000000001</v>
      </c>
    </row>
    <row r="54" spans="1:3" x14ac:dyDescent="0.25">
      <c r="A54" s="18">
        <v>43008</v>
      </c>
      <c r="B54" s="12">
        <v>-0.65000000000000013</v>
      </c>
      <c r="C54" s="12">
        <v>8.6447666666666674</v>
      </c>
    </row>
    <row r="55" spans="1:3" x14ac:dyDescent="0.25">
      <c r="A55" s="18">
        <v>43039</v>
      </c>
      <c r="B55" s="12">
        <v>-0.65000000000000024</v>
      </c>
      <c r="C55" s="12">
        <v>7.7868666666666675</v>
      </c>
    </row>
    <row r="56" spans="1:3" x14ac:dyDescent="0.25">
      <c r="A56" s="18">
        <v>43069</v>
      </c>
      <c r="B56" s="12">
        <v>-0.65000000000000024</v>
      </c>
      <c r="C56" s="12">
        <v>7.0304000000000002</v>
      </c>
    </row>
    <row r="57" spans="1:3" x14ac:dyDescent="0.25">
      <c r="A57" s="18">
        <v>43100</v>
      </c>
      <c r="B57" s="12">
        <v>-0.65000000000000013</v>
      </c>
      <c r="C57" s="12">
        <v>8.7369000000000003</v>
      </c>
    </row>
    <row r="58" spans="1:3" x14ac:dyDescent="0.25">
      <c r="A58" s="18">
        <v>43131</v>
      </c>
      <c r="B58" s="12">
        <v>-0.65000000000000024</v>
      </c>
      <c r="C58" s="12">
        <v>9.4073666666666664</v>
      </c>
    </row>
    <row r="59" spans="1:3" x14ac:dyDescent="0.25">
      <c r="A59" s="18">
        <v>43159</v>
      </c>
      <c r="B59" s="12">
        <v>-0.65000000000000013</v>
      </c>
      <c r="C59" s="12">
        <v>9.0778000000000016</v>
      </c>
    </row>
    <row r="60" spans="1:3" x14ac:dyDescent="0.25">
      <c r="A60" s="18">
        <v>43190</v>
      </c>
      <c r="B60" s="12">
        <v>-0.65000000000000013</v>
      </c>
      <c r="C60" s="12">
        <v>8.4872999999999994</v>
      </c>
    </row>
    <row r="61" spans="1:3" x14ac:dyDescent="0.25">
      <c r="A61" s="18">
        <v>43220</v>
      </c>
      <c r="B61" s="12">
        <v>-0.65000000000000013</v>
      </c>
      <c r="C61" s="12">
        <v>7.8907666666666669</v>
      </c>
    </row>
    <row r="62" spans="1:3" x14ac:dyDescent="0.25">
      <c r="A62" s="18">
        <v>43251</v>
      </c>
      <c r="B62" s="12">
        <v>-0.65000000000000013</v>
      </c>
      <c r="C62" s="12">
        <v>8.7612666666666659</v>
      </c>
    </row>
    <row r="63" spans="1:3" x14ac:dyDescent="0.25">
      <c r="A63" s="18">
        <v>43281</v>
      </c>
      <c r="B63" s="12">
        <v>-0.65000000000000013</v>
      </c>
      <c r="C63" s="12">
        <v>8.9010333333333342</v>
      </c>
    </row>
    <row r="64" spans="1:3" x14ac:dyDescent="0.25">
      <c r="A64" s="18">
        <v>43312</v>
      </c>
      <c r="B64" s="12">
        <v>-0.65000000000000024</v>
      </c>
      <c r="C64" s="12">
        <v>9.3383000000000003</v>
      </c>
    </row>
    <row r="65" spans="1:3" x14ac:dyDescent="0.25">
      <c r="A65" s="18">
        <v>43343</v>
      </c>
      <c r="B65" s="12">
        <v>-0.65000000000000024</v>
      </c>
      <c r="C65" s="12">
        <v>9.1137666666666668</v>
      </c>
    </row>
    <row r="66" spans="1:3" x14ac:dyDescent="0.25">
      <c r="A66" s="18">
        <v>43373</v>
      </c>
      <c r="B66" s="12">
        <v>-0.65000000000000013</v>
      </c>
      <c r="C66" s="12">
        <v>8.1648333333333341</v>
      </c>
    </row>
    <row r="67" spans="1:3" x14ac:dyDescent="0.25">
      <c r="A67" s="18">
        <v>43404</v>
      </c>
      <c r="B67" s="12">
        <v>-0.65000000000000024</v>
      </c>
      <c r="C67" s="12">
        <v>8.0715666666666674</v>
      </c>
    </row>
    <row r="68" spans="1:3" x14ac:dyDescent="0.25">
      <c r="A68" s="18">
        <v>43434</v>
      </c>
      <c r="B68" s="12">
        <v>-0.65000000000000024</v>
      </c>
      <c r="C68" s="12">
        <v>8.1666333333333334</v>
      </c>
    </row>
    <row r="69" spans="1:3" x14ac:dyDescent="0.25">
      <c r="A69" s="18">
        <v>43465</v>
      </c>
      <c r="B69" s="12">
        <v>-0.65000000000000013</v>
      </c>
      <c r="C69" s="12">
        <v>9.306633333333334</v>
      </c>
    </row>
    <row r="70" spans="1:3" x14ac:dyDescent="0.25">
      <c r="A70" s="18">
        <v>43496</v>
      </c>
      <c r="B70" s="12">
        <v>-0.65000000000000024</v>
      </c>
      <c r="C70" s="12">
        <v>9.7212666666666667</v>
      </c>
    </row>
    <row r="71" spans="1:3" x14ac:dyDescent="0.25">
      <c r="A71" s="18">
        <v>43524</v>
      </c>
      <c r="B71" s="12">
        <v>-0.65000000000000013</v>
      </c>
      <c r="C71" s="12">
        <v>9.384666666666666</v>
      </c>
    </row>
    <row r="72" spans="1:3" x14ac:dyDescent="0.25">
      <c r="A72" s="18">
        <v>43555</v>
      </c>
      <c r="B72" s="12">
        <v>-0.65000000000000013</v>
      </c>
      <c r="C72" s="12">
        <v>8.7064333333333348</v>
      </c>
    </row>
    <row r="73" spans="1:3" x14ac:dyDescent="0.25">
      <c r="A73" s="18">
        <v>43585</v>
      </c>
      <c r="B73" s="12">
        <v>-0.65000000000000013</v>
      </c>
      <c r="C73" s="12">
        <v>8.1949333333333332</v>
      </c>
    </row>
    <row r="74" spans="1:3" x14ac:dyDescent="0.25">
      <c r="A74" s="18">
        <v>43616</v>
      </c>
      <c r="B74" s="12">
        <v>-0.65000000000000013</v>
      </c>
      <c r="C74" s="12">
        <v>8.3814333333333337</v>
      </c>
    </row>
    <row r="75" spans="1:3" x14ac:dyDescent="0.25">
      <c r="A75" s="18">
        <v>43646</v>
      </c>
      <c r="B75" s="12">
        <v>-0.65000000000000013</v>
      </c>
      <c r="C75" s="12">
        <v>8.8384666666666671</v>
      </c>
    </row>
    <row r="76" spans="1:3" x14ac:dyDescent="0.25">
      <c r="A76" s="18">
        <v>43677</v>
      </c>
      <c r="B76" s="12">
        <v>-0.65000000000000024</v>
      </c>
      <c r="C76" s="12">
        <v>9.070666666666666</v>
      </c>
    </row>
    <row r="77" spans="1:3" x14ac:dyDescent="0.25">
      <c r="A77" s="18">
        <v>43708</v>
      </c>
      <c r="B77" s="12">
        <v>-0.65000000000000024</v>
      </c>
      <c r="C77" s="12">
        <v>9.1140666666666679</v>
      </c>
    </row>
    <row r="78" spans="1:3" x14ac:dyDescent="0.25">
      <c r="A78" s="18">
        <v>43738</v>
      </c>
      <c r="B78" s="12">
        <v>-0.70714285714285718</v>
      </c>
      <c r="C78" s="12">
        <v>8.5866476190476195</v>
      </c>
    </row>
    <row r="79" spans="1:3" x14ac:dyDescent="0.25">
      <c r="A79" s="18">
        <v>43769</v>
      </c>
      <c r="B79" s="12">
        <v>-0.75</v>
      </c>
      <c r="C79" s="12">
        <v>8.5514142857142854</v>
      </c>
    </row>
    <row r="80" spans="1:3" x14ac:dyDescent="0.25">
      <c r="A80" s="18">
        <v>43799</v>
      </c>
      <c r="B80" s="12">
        <v>-0.75</v>
      </c>
      <c r="C80" s="12">
        <v>8.5737142857142867</v>
      </c>
    </row>
    <row r="81" spans="1:3" x14ac:dyDescent="0.25">
      <c r="A81" s="18">
        <v>43830</v>
      </c>
      <c r="B81" s="12">
        <v>-0.75</v>
      </c>
      <c r="C81" s="12">
        <v>7.3050000000000006</v>
      </c>
    </row>
    <row r="82" spans="1:3" x14ac:dyDescent="0.25">
      <c r="A82" s="18">
        <v>43861</v>
      </c>
      <c r="B82" s="12">
        <v>-0.75</v>
      </c>
      <c r="C82" s="12">
        <v>6.8834333333333335</v>
      </c>
    </row>
    <row r="83" spans="1:3" x14ac:dyDescent="0.25">
      <c r="A83" s="18">
        <v>43890</v>
      </c>
      <c r="B83" s="12">
        <v>-0.75</v>
      </c>
      <c r="C83" s="12">
        <v>6.8952666666666671</v>
      </c>
    </row>
    <row r="84" spans="1:3" x14ac:dyDescent="0.25">
      <c r="A84" s="18">
        <v>43921</v>
      </c>
      <c r="B84" s="12">
        <v>-0.69545454545454533</v>
      </c>
      <c r="C84" s="12">
        <v>7.9713515151515155</v>
      </c>
    </row>
    <row r="85" spans="1:3" x14ac:dyDescent="0.25">
      <c r="A85" s="18">
        <v>43951</v>
      </c>
      <c r="B85" s="12">
        <v>-0.59999999999999987</v>
      </c>
      <c r="C85" s="12">
        <v>7.4297515151515157</v>
      </c>
    </row>
    <row r="86" spans="1:3" x14ac:dyDescent="0.25">
      <c r="A86" s="18">
        <v>43982</v>
      </c>
      <c r="B86" s="12">
        <v>-0.59999999999999987</v>
      </c>
      <c r="C86" s="12">
        <v>7.0053181818181818</v>
      </c>
    </row>
    <row r="87" spans="1:3" x14ac:dyDescent="0.25">
      <c r="A87" s="18">
        <v>44012</v>
      </c>
      <c r="B87" s="12">
        <v>-0.59999999999999987</v>
      </c>
      <c r="C87" s="12">
        <v>6.9476666666666667</v>
      </c>
    </row>
    <row r="88" spans="1:3" x14ac:dyDescent="0.25">
      <c r="A88" s="18">
        <v>44043</v>
      </c>
      <c r="B88" s="12">
        <v>-0.59999999999999976</v>
      </c>
      <c r="C88" s="12">
        <v>7.2786333333333326</v>
      </c>
    </row>
    <row r="89" spans="1:3" x14ac:dyDescent="0.25">
      <c r="A89" s="18">
        <v>44074</v>
      </c>
      <c r="B89" s="12">
        <v>-0.59999999999999987</v>
      </c>
      <c r="C89" s="12">
        <v>7.1399666666666661</v>
      </c>
    </row>
    <row r="90" spans="1:3" x14ac:dyDescent="0.25">
      <c r="A90" s="18">
        <v>44104</v>
      </c>
      <c r="B90" s="12">
        <v>-0.59999999999999976</v>
      </c>
      <c r="C90" s="12">
        <v>7.1379666666666663</v>
      </c>
    </row>
    <row r="91" spans="1:3" x14ac:dyDescent="0.25">
      <c r="A91" s="18">
        <v>44135</v>
      </c>
      <c r="B91" s="12">
        <v>-0.59999999999999976</v>
      </c>
      <c r="C91" s="12">
        <v>7.1643666666666661</v>
      </c>
    </row>
    <row r="92" spans="1:3" x14ac:dyDescent="0.25">
      <c r="A92" s="18">
        <v>44165</v>
      </c>
      <c r="B92" s="12">
        <v>-0.59999999999999987</v>
      </c>
      <c r="C92" s="12">
        <v>7.2718333333333325</v>
      </c>
    </row>
    <row r="93" spans="1:3" x14ac:dyDescent="0.25">
      <c r="A93" s="18">
        <v>44196</v>
      </c>
      <c r="B93" s="12">
        <v>-0.59999999999999987</v>
      </c>
      <c r="C93" s="12">
        <v>6.9142333333333328</v>
      </c>
    </row>
    <row r="94" spans="1:3" x14ac:dyDescent="0.25">
      <c r="A94" s="18">
        <v>44227</v>
      </c>
      <c r="B94" s="12">
        <v>-0.59999999999999987</v>
      </c>
      <c r="C94" s="12">
        <v>6.7109666666666667</v>
      </c>
    </row>
    <row r="95" spans="1:3" x14ac:dyDescent="0.25">
      <c r="A95" s="18">
        <v>44255</v>
      </c>
      <c r="B95" s="12">
        <v>-0.59999999999999987</v>
      </c>
      <c r="C95" s="12">
        <v>6.6068333333333333</v>
      </c>
    </row>
    <row r="96" spans="1:3" x14ac:dyDescent="0.25">
      <c r="A96" s="18">
        <v>44286</v>
      </c>
      <c r="B96" s="12">
        <v>-0.56086956521739129</v>
      </c>
      <c r="C96" s="12">
        <v>7.0900898550724634</v>
      </c>
    </row>
    <row r="97" spans="1:3" x14ac:dyDescent="0.25">
      <c r="A97" s="18">
        <v>44316</v>
      </c>
      <c r="B97" s="12">
        <v>-0.5</v>
      </c>
      <c r="C97" s="12">
        <v>6.9377898550724639</v>
      </c>
    </row>
    <row r="98" spans="1:3" x14ac:dyDescent="0.25">
      <c r="A98" s="18">
        <v>44347</v>
      </c>
      <c r="B98" s="12">
        <v>-0.5</v>
      </c>
      <c r="C98" s="12">
        <v>6.4530565217391311</v>
      </c>
    </row>
    <row r="99" spans="1:3" x14ac:dyDescent="0.25">
      <c r="A99" s="18">
        <v>44377</v>
      </c>
      <c r="B99" s="12">
        <v>-0.5</v>
      </c>
      <c r="C99" s="12">
        <v>6.6368333333333327</v>
      </c>
    </row>
    <row r="100" spans="1:3" x14ac:dyDescent="0.25">
      <c r="A100" s="18">
        <v>44408</v>
      </c>
      <c r="B100" s="12">
        <v>-0.5</v>
      </c>
      <c r="C100" s="12">
        <v>6.9047666666666672</v>
      </c>
    </row>
    <row r="101" spans="1:3" x14ac:dyDescent="0.25">
      <c r="A101" s="18">
        <v>44439</v>
      </c>
      <c r="B101" s="12">
        <v>-0.5</v>
      </c>
      <c r="C101" s="12">
        <v>7.5142333333333342</v>
      </c>
    </row>
    <row r="102" spans="1:3" x14ac:dyDescent="0.25">
      <c r="A102" s="18">
        <v>44469</v>
      </c>
      <c r="B102" s="12">
        <v>-0.5</v>
      </c>
      <c r="C102" s="12">
        <v>6.5166000000000004</v>
      </c>
    </row>
    <row r="103" spans="1:3" x14ac:dyDescent="0.25">
      <c r="A103" s="18">
        <v>44500</v>
      </c>
      <c r="B103" s="12">
        <v>-0.59999999999999987</v>
      </c>
      <c r="C103" s="12">
        <v>6.9297666666666666</v>
      </c>
    </row>
  </sheetData>
  <mergeCells count="3">
    <mergeCell ref="A1:E1"/>
    <mergeCell ref="B2:E2"/>
    <mergeCell ref="B3:E3"/>
  </mergeCells>
  <hyperlinks>
    <hyperlink ref="E4" location="Contents!A1" display="Back to Contents" xr:uid="{00000000-0004-0000-0500-000000000000}"/>
  </hyperlink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1">
    <tabColor theme="0" tint="-0.14999847407452621"/>
  </sheetPr>
  <dimension ref="A1:G28"/>
  <sheetViews>
    <sheetView workbookViewId="0">
      <selection sqref="A1:D1"/>
    </sheetView>
  </sheetViews>
  <sheetFormatPr defaultColWidth="8.85546875" defaultRowHeight="13.5" x14ac:dyDescent="0.25"/>
  <cols>
    <col min="1" max="1" width="11" style="8" bestFit="1" customWidth="1"/>
    <col min="2" max="2" width="25" style="4" bestFit="1" customWidth="1"/>
    <col min="3" max="3" width="24" style="4" bestFit="1" customWidth="1"/>
    <col min="4" max="4" width="48.42578125" style="4" bestFit="1" customWidth="1"/>
    <col min="5" max="5" width="38.140625" style="4" customWidth="1"/>
    <col min="6" max="9" width="5.28515625" style="4" customWidth="1"/>
    <col min="10" max="13" width="6.28515625" style="4" customWidth="1"/>
    <col min="14" max="16384" width="8.85546875" style="4"/>
  </cols>
  <sheetData>
    <row r="1" spans="1:7" ht="26.45" customHeight="1" thickBot="1" x14ac:dyDescent="0.3">
      <c r="A1" s="77" t="s">
        <v>21</v>
      </c>
      <c r="B1" s="77"/>
      <c r="C1" s="77"/>
      <c r="D1" s="77"/>
      <c r="E1" s="14"/>
      <c r="F1" s="14"/>
      <c r="G1" s="14"/>
    </row>
    <row r="2" spans="1:7" ht="76.150000000000006" customHeight="1" x14ac:dyDescent="0.25">
      <c r="A2" s="2" t="s">
        <v>0</v>
      </c>
      <c r="B2" s="75" t="s">
        <v>60</v>
      </c>
      <c r="C2" s="75"/>
      <c r="D2" s="75"/>
      <c r="E2" s="15"/>
    </row>
    <row r="3" spans="1:7" ht="26.45" customHeight="1" x14ac:dyDescent="0.25">
      <c r="A3" s="2" t="s">
        <v>2</v>
      </c>
      <c r="B3" s="76" t="s">
        <v>42</v>
      </c>
      <c r="C3" s="76"/>
      <c r="D3" s="76"/>
      <c r="E3" s="2"/>
    </row>
    <row r="4" spans="1:7" x14ac:dyDescent="0.25">
      <c r="A4" s="4"/>
      <c r="B4" s="10"/>
      <c r="D4" s="5" t="s">
        <v>4</v>
      </c>
    </row>
    <row r="5" spans="1:7" x14ac:dyDescent="0.25">
      <c r="A5" s="4"/>
    </row>
    <row r="6" spans="1:7" ht="28.9" customHeight="1" x14ac:dyDescent="0.25">
      <c r="A6" s="32" t="s">
        <v>47</v>
      </c>
      <c r="B6" s="33" t="s">
        <v>52</v>
      </c>
      <c r="C6" s="34" t="s">
        <v>53</v>
      </c>
      <c r="D6" s="35" t="s">
        <v>54</v>
      </c>
    </row>
    <row r="7" spans="1:7" x14ac:dyDescent="0.25">
      <c r="A7" s="18">
        <v>37986</v>
      </c>
      <c r="B7" s="12">
        <v>10.977027053347095</v>
      </c>
      <c r="C7" s="12">
        <v>20.235913366963366</v>
      </c>
      <c r="D7" s="12"/>
    </row>
    <row r="8" spans="1:7" x14ac:dyDescent="0.25">
      <c r="A8" s="18">
        <v>38352</v>
      </c>
      <c r="B8" s="12">
        <v>12.076080485772115</v>
      </c>
      <c r="C8" s="12">
        <v>23.291417476439499</v>
      </c>
      <c r="D8" s="12"/>
    </row>
    <row r="9" spans="1:7" x14ac:dyDescent="0.25">
      <c r="A9" s="18">
        <v>38717</v>
      </c>
      <c r="B9" s="12">
        <v>14.886370807078272</v>
      </c>
      <c r="C9" s="12">
        <v>26.952294669659523</v>
      </c>
      <c r="D9" s="12"/>
    </row>
    <row r="10" spans="1:7" x14ac:dyDescent="0.25">
      <c r="A10" s="18">
        <v>39082</v>
      </c>
      <c r="B10" s="12">
        <v>16.617199181389132</v>
      </c>
      <c r="C10" s="12">
        <v>30.544484818109673</v>
      </c>
      <c r="D10" s="12"/>
    </row>
    <row r="11" spans="1:7" x14ac:dyDescent="0.25">
      <c r="A11" s="18">
        <v>39447</v>
      </c>
      <c r="B11" s="12">
        <v>18.354388314159038</v>
      </c>
      <c r="C11" s="12">
        <v>32.897340638344772</v>
      </c>
      <c r="D11" s="12"/>
    </row>
    <row r="12" spans="1:7" x14ac:dyDescent="0.25">
      <c r="A12" s="18">
        <v>39813</v>
      </c>
      <c r="B12" s="12">
        <v>21.120966665881777</v>
      </c>
      <c r="C12" s="12">
        <v>37.973706311270178</v>
      </c>
      <c r="D12" s="12"/>
    </row>
    <row r="13" spans="1:7" x14ac:dyDescent="0.25">
      <c r="A13" s="18">
        <v>40178</v>
      </c>
      <c r="B13" s="12">
        <v>20.610095260565668</v>
      </c>
      <c r="C13" s="12">
        <v>36.482127584274629</v>
      </c>
      <c r="D13" s="12"/>
    </row>
    <row r="14" spans="1:7" x14ac:dyDescent="0.25">
      <c r="A14" s="18">
        <v>40543</v>
      </c>
      <c r="B14" s="12">
        <v>20.779137661599659</v>
      </c>
      <c r="C14" s="12">
        <v>35.67350475919875</v>
      </c>
      <c r="D14" s="12"/>
    </row>
    <row r="15" spans="1:7" x14ac:dyDescent="0.25">
      <c r="A15" s="18">
        <v>40908</v>
      </c>
      <c r="B15" s="12">
        <v>21.254161433795211</v>
      </c>
      <c r="C15" s="12">
        <v>34.043283074638673</v>
      </c>
      <c r="D15" s="12"/>
    </row>
    <row r="16" spans="1:7" x14ac:dyDescent="0.25">
      <c r="A16" s="18">
        <v>41274</v>
      </c>
      <c r="B16" s="12">
        <v>20.143168061389872</v>
      </c>
      <c r="C16" s="12">
        <v>32.409082790328455</v>
      </c>
      <c r="D16" s="12"/>
    </row>
    <row r="17" spans="1:5" x14ac:dyDescent="0.25">
      <c r="A17" s="18">
        <v>41639</v>
      </c>
      <c r="B17" s="12">
        <v>19.065161311714579</v>
      </c>
      <c r="C17" s="12">
        <v>31.846197888590471</v>
      </c>
      <c r="D17" s="12">
        <v>55.227488992340589</v>
      </c>
    </row>
    <row r="18" spans="1:5" x14ac:dyDescent="0.25">
      <c r="A18" s="18">
        <v>42004</v>
      </c>
      <c r="B18" s="12">
        <v>17.64495642906401</v>
      </c>
      <c r="C18" s="12">
        <v>24.791927072910788</v>
      </c>
      <c r="D18" s="12">
        <v>47.984275180239486</v>
      </c>
    </row>
    <row r="19" spans="1:5" x14ac:dyDescent="0.25">
      <c r="A19" s="18">
        <v>42369</v>
      </c>
      <c r="B19" s="12">
        <v>16.787234295638108</v>
      </c>
      <c r="C19" s="12">
        <v>22.470609204463003</v>
      </c>
      <c r="D19" s="12">
        <v>43.355410679382416</v>
      </c>
    </row>
    <row r="20" spans="1:5" x14ac:dyDescent="0.25">
      <c r="A20" s="18">
        <v>42735</v>
      </c>
      <c r="B20" s="12">
        <v>16.86738148674528</v>
      </c>
      <c r="C20" s="12">
        <v>20.563785901820157</v>
      </c>
      <c r="D20" s="12">
        <v>41.334337290890424</v>
      </c>
    </row>
    <row r="21" spans="1:5" x14ac:dyDescent="0.25">
      <c r="A21" s="18">
        <v>43100</v>
      </c>
      <c r="B21" s="12">
        <v>17.712766013946645</v>
      </c>
      <c r="C21" s="12">
        <v>20.967403371041325</v>
      </c>
      <c r="D21" s="12">
        <v>41.04854640648152</v>
      </c>
    </row>
    <row r="22" spans="1:5" x14ac:dyDescent="0.25">
      <c r="A22" s="18">
        <v>43465</v>
      </c>
      <c r="B22" s="12">
        <v>18.085181519870826</v>
      </c>
      <c r="C22" s="12">
        <v>21.697786129485909</v>
      </c>
      <c r="D22" s="12">
        <v>41.731571774571592</v>
      </c>
    </row>
    <row r="23" spans="1:5" x14ac:dyDescent="0.25">
      <c r="A23" s="18">
        <v>43830</v>
      </c>
      <c r="B23" s="12">
        <v>18.897806916107754</v>
      </c>
      <c r="C23" s="12">
        <v>25.234672332782637</v>
      </c>
      <c r="D23" s="12">
        <v>45.721225178965099</v>
      </c>
    </row>
    <row r="24" spans="1:5" x14ac:dyDescent="0.25">
      <c r="A24" s="18">
        <v>44196</v>
      </c>
      <c r="B24" s="12">
        <v>19.908207279015684</v>
      </c>
      <c r="C24" s="12">
        <v>25.951008417976908</v>
      </c>
      <c r="D24" s="12">
        <v>49.588154465403818</v>
      </c>
    </row>
    <row r="25" spans="1:5" x14ac:dyDescent="0.25">
      <c r="E25" s="7"/>
    </row>
    <row r="28" spans="1:5" x14ac:dyDescent="0.25">
      <c r="A28" s="36"/>
      <c r="B28" s="37"/>
      <c r="C28" s="38"/>
      <c r="D28" s="38"/>
    </row>
  </sheetData>
  <mergeCells count="3">
    <mergeCell ref="A1:D1"/>
    <mergeCell ref="B2:D2"/>
    <mergeCell ref="B3:D3"/>
  </mergeCells>
  <hyperlinks>
    <hyperlink ref="D4" location="Contents!A1" display="Back to Contents" xr:uid="{00000000-0004-0000-0700-000000000000}"/>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3">
    <tabColor theme="0" tint="-0.14999847407452621"/>
  </sheetPr>
  <dimension ref="A1:E243"/>
  <sheetViews>
    <sheetView workbookViewId="0">
      <selection sqref="A1:D1"/>
    </sheetView>
  </sheetViews>
  <sheetFormatPr defaultColWidth="8.85546875" defaultRowHeight="13.5" x14ac:dyDescent="0.25"/>
  <cols>
    <col min="1" max="1" width="11" style="8" bestFit="1" customWidth="1"/>
    <col min="2" max="2" width="50.28515625" style="4" bestFit="1" customWidth="1"/>
    <col min="3" max="3" width="46.42578125" style="4" bestFit="1" customWidth="1"/>
    <col min="4" max="4" width="14.7109375" style="4" bestFit="1" customWidth="1"/>
    <col min="5" max="5" width="12.5703125" style="4" customWidth="1"/>
    <col min="6" max="6" width="42.28515625" style="4" customWidth="1"/>
    <col min="7" max="7" width="9" style="4" customWidth="1"/>
    <col min="8" max="8" width="18.42578125" style="4" customWidth="1"/>
    <col min="9" max="9" width="12.5703125" style="4" customWidth="1"/>
    <col min="10" max="10" width="38.28515625" style="4" bestFit="1" customWidth="1"/>
    <col min="11" max="11" width="6.28515625" style="4" customWidth="1"/>
    <col min="12" max="12" width="11.140625" style="4" customWidth="1"/>
    <col min="13" max="13" width="9" style="4" customWidth="1"/>
    <col min="14" max="15" width="6.28515625" style="4" customWidth="1"/>
    <col min="16" max="16" width="23.42578125" style="4" customWidth="1"/>
    <col min="17" max="17" width="8" style="4" customWidth="1"/>
    <col min="18" max="22" width="6.28515625" style="4" customWidth="1"/>
    <col min="23" max="16384" width="8.85546875" style="4"/>
  </cols>
  <sheetData>
    <row r="1" spans="1:5" ht="26.45" customHeight="1" thickBot="1" x14ac:dyDescent="0.3">
      <c r="A1" s="78" t="s">
        <v>22</v>
      </c>
      <c r="B1" s="78"/>
      <c r="C1" s="78"/>
      <c r="D1" s="78"/>
      <c r="E1" s="29"/>
    </row>
    <row r="2" spans="1:5" ht="14.45" customHeight="1" x14ac:dyDescent="0.25">
      <c r="A2" s="2" t="s">
        <v>0</v>
      </c>
      <c r="B2" s="71" t="s">
        <v>26</v>
      </c>
      <c r="C2" s="71"/>
      <c r="D2" s="71"/>
    </row>
    <row r="3" spans="1:5" ht="26.45" customHeight="1" x14ac:dyDescent="0.25">
      <c r="A3" s="2" t="s">
        <v>2</v>
      </c>
      <c r="B3" s="76" t="s">
        <v>42</v>
      </c>
      <c r="C3" s="76"/>
      <c r="D3" s="76"/>
    </row>
    <row r="4" spans="1:5" x14ac:dyDescent="0.25">
      <c r="A4" s="4"/>
      <c r="D4" s="5" t="s">
        <v>4</v>
      </c>
    </row>
    <row r="5" spans="1:5" x14ac:dyDescent="0.25">
      <c r="A5" s="4"/>
      <c r="D5" s="5"/>
    </row>
    <row r="6" spans="1:5" x14ac:dyDescent="0.25">
      <c r="A6" s="30"/>
      <c r="B6" s="79" t="s">
        <v>36</v>
      </c>
      <c r="C6" s="80"/>
      <c r="D6" s="31" t="s">
        <v>36</v>
      </c>
    </row>
    <row r="7" spans="1:5" x14ac:dyDescent="0.25">
      <c r="A7" s="17" t="s">
        <v>47</v>
      </c>
      <c r="B7" s="17" t="s">
        <v>52</v>
      </c>
      <c r="C7" s="17" t="s">
        <v>53</v>
      </c>
      <c r="D7" s="17" t="s">
        <v>55</v>
      </c>
    </row>
    <row r="8" spans="1:5" x14ac:dyDescent="0.25">
      <c r="A8" s="18">
        <v>36616</v>
      </c>
      <c r="B8" s="12">
        <v>0.91798299999999999</v>
      </c>
      <c r="C8" s="12"/>
      <c r="D8" s="12"/>
    </row>
    <row r="9" spans="1:5" x14ac:dyDescent="0.25">
      <c r="A9" s="18">
        <v>36707</v>
      </c>
      <c r="B9" s="12">
        <v>1.0100979999999999</v>
      </c>
      <c r="C9" s="12"/>
      <c r="D9" s="12"/>
    </row>
    <row r="10" spans="1:5" x14ac:dyDescent="0.25">
      <c r="A10" s="18">
        <v>36799</v>
      </c>
      <c r="B10" s="12">
        <v>1.0576589999999999</v>
      </c>
      <c r="C10" s="12"/>
      <c r="D10" s="12"/>
    </row>
    <row r="11" spans="1:5" x14ac:dyDescent="0.25">
      <c r="A11" s="18">
        <v>36891</v>
      </c>
      <c r="B11" s="12">
        <v>1.1752819999999999</v>
      </c>
      <c r="C11" s="12"/>
      <c r="D11" s="12"/>
    </row>
    <row r="12" spans="1:5" x14ac:dyDescent="0.25">
      <c r="A12" s="18">
        <v>36981</v>
      </c>
      <c r="B12" s="12">
        <v>1.1208720000000001</v>
      </c>
      <c r="C12" s="12"/>
      <c r="D12" s="12"/>
    </row>
    <row r="13" spans="1:5" x14ac:dyDescent="0.25">
      <c r="A13" s="18">
        <v>37072</v>
      </c>
      <c r="B13" s="12">
        <v>1.245069</v>
      </c>
      <c r="C13" s="12"/>
      <c r="D13" s="12"/>
    </row>
    <row r="14" spans="1:5" x14ac:dyDescent="0.25">
      <c r="A14" s="18">
        <v>37164</v>
      </c>
      <c r="B14" s="12">
        <v>1.2923770000000001</v>
      </c>
      <c r="C14" s="12"/>
      <c r="D14" s="12"/>
    </row>
    <row r="15" spans="1:5" x14ac:dyDescent="0.25">
      <c r="A15" s="18">
        <v>37256</v>
      </c>
      <c r="B15" s="12">
        <v>1.2462040000000001</v>
      </c>
      <c r="C15" s="12"/>
      <c r="D15" s="12"/>
    </row>
    <row r="16" spans="1:5" x14ac:dyDescent="0.25">
      <c r="A16" s="18">
        <v>37346</v>
      </c>
      <c r="B16" s="12">
        <v>1.159486</v>
      </c>
      <c r="C16" s="12"/>
      <c r="D16" s="12"/>
    </row>
    <row r="17" spans="1:4" x14ac:dyDescent="0.25">
      <c r="A17" s="18">
        <v>37437</v>
      </c>
      <c r="B17" s="12">
        <v>1.244864</v>
      </c>
      <c r="C17" s="12"/>
      <c r="D17" s="12"/>
    </row>
    <row r="18" spans="1:4" x14ac:dyDescent="0.25">
      <c r="A18" s="18">
        <v>37529</v>
      </c>
      <c r="B18" s="12">
        <v>1.1815850000000001</v>
      </c>
      <c r="C18" s="12"/>
      <c r="D18" s="12"/>
    </row>
    <row r="19" spans="1:4" x14ac:dyDescent="0.25">
      <c r="A19" s="18">
        <v>37621</v>
      </c>
      <c r="B19" s="12">
        <v>1.187146</v>
      </c>
      <c r="C19" s="12"/>
      <c r="D19" s="12"/>
    </row>
    <row r="20" spans="1:4" x14ac:dyDescent="0.25">
      <c r="A20" s="18">
        <v>37711</v>
      </c>
      <c r="B20" s="12">
        <v>1.1797610000000001</v>
      </c>
      <c r="C20" s="12">
        <v>2.0606559999999998</v>
      </c>
      <c r="D20" s="12"/>
    </row>
    <row r="21" spans="1:4" hidden="1" x14ac:dyDescent="0.25">
      <c r="A21" s="18">
        <v>37741</v>
      </c>
      <c r="B21" s="12"/>
      <c r="C21" s="12">
        <v>2.0356463333333332</v>
      </c>
      <c r="D21" s="12"/>
    </row>
    <row r="22" spans="1:4" hidden="1" x14ac:dyDescent="0.25">
      <c r="A22" s="18">
        <v>37772</v>
      </c>
      <c r="B22" s="12"/>
      <c r="C22" s="12">
        <v>2.0106366666666666</v>
      </c>
      <c r="D22" s="12"/>
    </row>
    <row r="23" spans="1:4" x14ac:dyDescent="0.25">
      <c r="A23" s="18">
        <v>37802</v>
      </c>
      <c r="B23" s="12">
        <v>1.183719</v>
      </c>
      <c r="C23" s="12">
        <v>1.985627</v>
      </c>
      <c r="D23" s="12"/>
    </row>
    <row r="24" spans="1:4" hidden="1" x14ac:dyDescent="0.25">
      <c r="A24" s="18">
        <v>37833</v>
      </c>
      <c r="B24" s="12"/>
      <c r="C24" s="12">
        <v>2.0454840000000001</v>
      </c>
      <c r="D24" s="12"/>
    </row>
    <row r="25" spans="1:4" hidden="1" x14ac:dyDescent="0.25">
      <c r="A25" s="18">
        <v>37864</v>
      </c>
      <c r="B25" s="12"/>
      <c r="C25" s="12">
        <v>2.1053409999999997</v>
      </c>
      <c r="D25" s="12"/>
    </row>
    <row r="26" spans="1:4" x14ac:dyDescent="0.25">
      <c r="A26" s="18">
        <v>37894</v>
      </c>
      <c r="B26" s="12">
        <v>1.1642429999999999</v>
      </c>
      <c r="C26" s="12">
        <v>2.1651979999999997</v>
      </c>
      <c r="D26" s="12"/>
    </row>
    <row r="27" spans="1:4" hidden="1" x14ac:dyDescent="0.25">
      <c r="A27" s="18">
        <v>37925</v>
      </c>
      <c r="B27" s="12"/>
      <c r="C27" s="12">
        <v>2.1361136666666667</v>
      </c>
      <c r="D27" s="12"/>
    </row>
    <row r="28" spans="1:4" hidden="1" x14ac:dyDescent="0.25">
      <c r="A28" s="18">
        <v>37955</v>
      </c>
      <c r="B28" s="12"/>
      <c r="C28" s="12">
        <v>2.1070293333333332</v>
      </c>
      <c r="D28" s="12"/>
    </row>
    <row r="29" spans="1:4" x14ac:dyDescent="0.25">
      <c r="A29" s="18">
        <v>37986</v>
      </c>
      <c r="B29" s="12">
        <v>1.1271869999999999</v>
      </c>
      <c r="C29" s="12">
        <v>2.0779450000000002</v>
      </c>
      <c r="D29" s="12">
        <v>10.268600000000001</v>
      </c>
    </row>
    <row r="30" spans="1:4" hidden="1" x14ac:dyDescent="0.25">
      <c r="A30" s="18">
        <v>38017</v>
      </c>
      <c r="B30" s="12"/>
      <c r="C30" s="12">
        <v>2.0566680000000002</v>
      </c>
      <c r="D30" s="12"/>
    </row>
    <row r="31" spans="1:4" hidden="1" x14ac:dyDescent="0.25">
      <c r="A31" s="18">
        <v>38046</v>
      </c>
      <c r="B31" s="12"/>
      <c r="C31" s="12">
        <v>2.0353910000000002</v>
      </c>
      <c r="D31" s="12"/>
    </row>
    <row r="32" spans="1:4" x14ac:dyDescent="0.25">
      <c r="A32" s="18">
        <v>38077</v>
      </c>
      <c r="B32" s="12">
        <v>1.093072</v>
      </c>
      <c r="C32" s="12">
        <v>2.0141140000000002</v>
      </c>
      <c r="D32" s="12"/>
    </row>
    <row r="33" spans="1:4" hidden="1" x14ac:dyDescent="0.25">
      <c r="A33" s="18">
        <v>38107</v>
      </c>
      <c r="B33" s="12"/>
      <c r="C33" s="12">
        <v>2.0382796666666669</v>
      </c>
      <c r="D33" s="12"/>
    </row>
    <row r="34" spans="1:4" hidden="1" x14ac:dyDescent="0.25">
      <c r="A34" s="18">
        <v>38138</v>
      </c>
      <c r="B34" s="12"/>
      <c r="C34" s="12">
        <v>2.0624453333333332</v>
      </c>
      <c r="D34" s="12"/>
    </row>
    <row r="35" spans="1:4" x14ac:dyDescent="0.25">
      <c r="A35" s="18">
        <v>38168</v>
      </c>
      <c r="B35" s="12">
        <v>1.1380030000000001</v>
      </c>
      <c r="C35" s="12">
        <v>2.086611</v>
      </c>
      <c r="D35" s="12"/>
    </row>
    <row r="36" spans="1:4" hidden="1" x14ac:dyDescent="0.25">
      <c r="A36" s="18">
        <v>38199</v>
      </c>
      <c r="B36" s="12"/>
      <c r="C36" s="12">
        <v>2.162884</v>
      </c>
      <c r="D36" s="12"/>
    </row>
    <row r="37" spans="1:4" hidden="1" x14ac:dyDescent="0.25">
      <c r="A37" s="18">
        <v>38230</v>
      </c>
      <c r="B37" s="12"/>
      <c r="C37" s="12">
        <v>2.2391570000000001</v>
      </c>
      <c r="D37" s="12"/>
    </row>
    <row r="38" spans="1:4" x14ac:dyDescent="0.25">
      <c r="A38" s="18">
        <v>38260</v>
      </c>
      <c r="B38" s="12">
        <v>1.1970639999999999</v>
      </c>
      <c r="C38" s="12">
        <v>2.3154300000000001</v>
      </c>
      <c r="D38" s="12"/>
    </row>
    <row r="39" spans="1:4" hidden="1" x14ac:dyDescent="0.25">
      <c r="A39" s="18">
        <v>38291</v>
      </c>
      <c r="B39" s="12"/>
      <c r="C39" s="12">
        <v>2.391326666666667</v>
      </c>
      <c r="D39" s="12"/>
    </row>
    <row r="40" spans="1:4" hidden="1" x14ac:dyDescent="0.25">
      <c r="A40" s="18">
        <v>38321</v>
      </c>
      <c r="B40" s="12"/>
      <c r="C40" s="12">
        <v>2.4672233333333335</v>
      </c>
      <c r="D40" s="12"/>
    </row>
    <row r="41" spans="1:4" x14ac:dyDescent="0.25">
      <c r="A41" s="18">
        <v>38352</v>
      </c>
      <c r="B41" s="12">
        <v>1.318551</v>
      </c>
      <c r="C41" s="12">
        <v>2.54312</v>
      </c>
      <c r="D41" s="12">
        <v>10.918700000000001</v>
      </c>
    </row>
    <row r="42" spans="1:4" hidden="1" x14ac:dyDescent="0.25">
      <c r="A42" s="18">
        <v>38383</v>
      </c>
      <c r="B42" s="12"/>
      <c r="C42" s="12">
        <v>2.543164</v>
      </c>
      <c r="D42" s="12"/>
    </row>
    <row r="43" spans="1:4" hidden="1" x14ac:dyDescent="0.25">
      <c r="A43" s="18">
        <v>38411</v>
      </c>
      <c r="B43" s="12"/>
      <c r="C43" s="12">
        <v>2.5432079999999999</v>
      </c>
      <c r="D43" s="12"/>
    </row>
    <row r="44" spans="1:4" x14ac:dyDescent="0.25">
      <c r="A44" s="18">
        <v>38442</v>
      </c>
      <c r="B44" s="12">
        <v>1.4122760000000001</v>
      </c>
      <c r="C44" s="12">
        <v>2.5432519999999998</v>
      </c>
      <c r="D44" s="12"/>
    </row>
    <row r="45" spans="1:4" hidden="1" x14ac:dyDescent="0.25">
      <c r="A45" s="18">
        <v>38472</v>
      </c>
      <c r="B45" s="12"/>
      <c r="C45" s="12">
        <v>2.6008593333333332</v>
      </c>
      <c r="D45" s="12"/>
    </row>
    <row r="46" spans="1:4" hidden="1" x14ac:dyDescent="0.25">
      <c r="A46" s="18">
        <v>38503</v>
      </c>
      <c r="B46" s="12"/>
      <c r="C46" s="12">
        <v>2.6584666666666665</v>
      </c>
      <c r="D46" s="12"/>
    </row>
    <row r="47" spans="1:4" x14ac:dyDescent="0.25">
      <c r="A47" s="18">
        <v>38533</v>
      </c>
      <c r="B47" s="12">
        <v>1.5456000000000001</v>
      </c>
      <c r="C47" s="12">
        <v>2.7160739999999994</v>
      </c>
      <c r="D47" s="12"/>
    </row>
    <row r="48" spans="1:4" hidden="1" x14ac:dyDescent="0.25">
      <c r="A48" s="18">
        <v>38564</v>
      </c>
      <c r="B48" s="12"/>
      <c r="C48" s="12">
        <v>2.9022839999999999</v>
      </c>
      <c r="D48" s="12"/>
    </row>
    <row r="49" spans="1:4" hidden="1" x14ac:dyDescent="0.25">
      <c r="A49" s="18">
        <v>38595</v>
      </c>
      <c r="B49" s="12"/>
      <c r="C49" s="12">
        <v>3.0884940000000003</v>
      </c>
      <c r="D49" s="12"/>
    </row>
    <row r="50" spans="1:4" x14ac:dyDescent="0.25">
      <c r="A50" s="18">
        <v>38625</v>
      </c>
      <c r="B50" s="12">
        <v>1.5888279999999999</v>
      </c>
      <c r="C50" s="12">
        <v>3.2747040000000003</v>
      </c>
      <c r="D50" s="12"/>
    </row>
    <row r="51" spans="1:4" hidden="1" x14ac:dyDescent="0.25">
      <c r="A51" s="18">
        <v>38656</v>
      </c>
      <c r="B51" s="12"/>
      <c r="C51" s="12">
        <v>3.179751</v>
      </c>
      <c r="D51" s="12"/>
    </row>
    <row r="52" spans="1:4" hidden="1" x14ac:dyDescent="0.25">
      <c r="A52" s="18">
        <v>38686</v>
      </c>
      <c r="B52" s="12"/>
      <c r="C52" s="12">
        <v>3.0847980000000002</v>
      </c>
      <c r="D52" s="12"/>
    </row>
    <row r="53" spans="1:4" x14ac:dyDescent="0.25">
      <c r="A53" s="18">
        <v>38717</v>
      </c>
      <c r="B53" s="12">
        <v>1.6513599999999999</v>
      </c>
      <c r="C53" s="12">
        <v>2.9898450000000003</v>
      </c>
      <c r="D53" s="12">
        <v>11.0931</v>
      </c>
    </row>
    <row r="54" spans="1:4" hidden="1" x14ac:dyDescent="0.25">
      <c r="A54" s="18">
        <v>38748</v>
      </c>
      <c r="B54" s="12"/>
      <c r="C54" s="12">
        <v>2.960448</v>
      </c>
      <c r="D54" s="12"/>
    </row>
    <row r="55" spans="1:4" hidden="1" x14ac:dyDescent="0.25">
      <c r="A55" s="18">
        <v>38776</v>
      </c>
      <c r="B55" s="12"/>
      <c r="C55" s="12">
        <v>2.9310510000000005</v>
      </c>
      <c r="D55" s="12"/>
    </row>
    <row r="56" spans="1:4" x14ac:dyDescent="0.25">
      <c r="A56" s="18">
        <v>38807</v>
      </c>
      <c r="B56" s="12">
        <v>1.687789</v>
      </c>
      <c r="C56" s="12">
        <v>2.9016540000000002</v>
      </c>
      <c r="D56" s="12"/>
    </row>
    <row r="57" spans="1:4" hidden="1" x14ac:dyDescent="0.25">
      <c r="A57" s="18">
        <v>38837</v>
      </c>
      <c r="B57" s="12"/>
      <c r="C57" s="12">
        <v>2.975095</v>
      </c>
      <c r="D57" s="12"/>
    </row>
    <row r="58" spans="1:4" hidden="1" x14ac:dyDescent="0.25">
      <c r="A58" s="18">
        <v>38868</v>
      </c>
      <c r="B58" s="12"/>
      <c r="C58" s="12">
        <v>3.0485359999999995</v>
      </c>
      <c r="D58" s="12"/>
    </row>
    <row r="59" spans="1:4" x14ac:dyDescent="0.25">
      <c r="A59" s="18">
        <v>38898</v>
      </c>
      <c r="B59" s="12">
        <v>1.8286</v>
      </c>
      <c r="C59" s="12">
        <v>3.1219769999999998</v>
      </c>
      <c r="D59" s="12"/>
    </row>
    <row r="60" spans="1:4" hidden="1" x14ac:dyDescent="0.25">
      <c r="A60" s="18">
        <v>38929</v>
      </c>
      <c r="B60" s="12"/>
      <c r="C60" s="12">
        <v>3.2278279999999997</v>
      </c>
      <c r="D60" s="12"/>
    </row>
    <row r="61" spans="1:4" hidden="1" x14ac:dyDescent="0.25">
      <c r="A61" s="18">
        <v>38960</v>
      </c>
      <c r="B61" s="12"/>
      <c r="C61" s="12">
        <v>3.3336790000000001</v>
      </c>
      <c r="D61" s="12"/>
    </row>
    <row r="62" spans="1:4" x14ac:dyDescent="0.25">
      <c r="A62" s="18">
        <v>38990</v>
      </c>
      <c r="B62" s="12">
        <v>1.9248499999999999</v>
      </c>
      <c r="C62" s="12">
        <v>3.4395300000000004</v>
      </c>
      <c r="D62" s="12"/>
    </row>
    <row r="63" spans="1:4" hidden="1" x14ac:dyDescent="0.25">
      <c r="A63" s="18">
        <v>39021</v>
      </c>
      <c r="B63" s="12"/>
      <c r="C63" s="12">
        <v>3.5118976666666666</v>
      </c>
      <c r="D63" s="12"/>
    </row>
    <row r="64" spans="1:4" hidden="1" x14ac:dyDescent="0.25">
      <c r="A64" s="18">
        <v>39051</v>
      </c>
      <c r="B64" s="12"/>
      <c r="C64" s="12">
        <v>3.5842653333333336</v>
      </c>
      <c r="D64" s="12"/>
    </row>
    <row r="65" spans="1:4" x14ac:dyDescent="0.25">
      <c r="A65" s="18">
        <v>39082</v>
      </c>
      <c r="B65" s="12">
        <v>1.989328</v>
      </c>
      <c r="C65" s="12">
        <v>3.6566329999999998</v>
      </c>
      <c r="D65" s="12">
        <v>11.971500000000001</v>
      </c>
    </row>
    <row r="66" spans="1:4" hidden="1" x14ac:dyDescent="0.25">
      <c r="A66" s="18">
        <v>39113</v>
      </c>
      <c r="B66" s="12"/>
      <c r="C66" s="12">
        <v>3.6388246666666664</v>
      </c>
      <c r="D66" s="12"/>
    </row>
    <row r="67" spans="1:4" hidden="1" x14ac:dyDescent="0.25">
      <c r="A67" s="18">
        <v>39141</v>
      </c>
      <c r="B67" s="12"/>
      <c r="C67" s="12">
        <v>3.6210163333333334</v>
      </c>
      <c r="D67" s="12"/>
    </row>
    <row r="68" spans="1:4" x14ac:dyDescent="0.25">
      <c r="A68" s="18">
        <v>39172</v>
      </c>
      <c r="B68" s="12">
        <v>2.067037</v>
      </c>
      <c r="C68" s="12">
        <v>3.603208</v>
      </c>
      <c r="D68" s="12"/>
    </row>
    <row r="69" spans="1:4" hidden="1" x14ac:dyDescent="0.25">
      <c r="A69" s="18">
        <v>39202</v>
      </c>
      <c r="B69" s="12"/>
      <c r="C69" s="12">
        <v>3.6354649999999999</v>
      </c>
      <c r="D69" s="12"/>
    </row>
    <row r="70" spans="1:4" hidden="1" x14ac:dyDescent="0.25">
      <c r="A70" s="18">
        <v>39233</v>
      </c>
      <c r="B70" s="12"/>
      <c r="C70" s="12">
        <v>3.6677220000000004</v>
      </c>
      <c r="D70" s="12"/>
    </row>
    <row r="71" spans="1:4" x14ac:dyDescent="0.25">
      <c r="A71" s="18">
        <v>39263</v>
      </c>
      <c r="B71" s="12">
        <v>2.158293</v>
      </c>
      <c r="C71" s="12">
        <v>3.6999790000000004</v>
      </c>
      <c r="D71" s="12"/>
    </row>
    <row r="72" spans="1:4" hidden="1" x14ac:dyDescent="0.25">
      <c r="A72" s="18">
        <v>39294</v>
      </c>
      <c r="B72" s="12"/>
      <c r="C72" s="12">
        <v>3.8110110000000001</v>
      </c>
      <c r="D72" s="12"/>
    </row>
    <row r="73" spans="1:4" hidden="1" x14ac:dyDescent="0.25">
      <c r="A73" s="18">
        <v>39325</v>
      </c>
      <c r="B73" s="12"/>
      <c r="C73" s="12">
        <v>3.9220429999999999</v>
      </c>
      <c r="D73" s="12"/>
    </row>
    <row r="74" spans="1:4" x14ac:dyDescent="0.25">
      <c r="A74" s="18">
        <v>39355</v>
      </c>
      <c r="B74" s="12">
        <v>2.229479</v>
      </c>
      <c r="C74" s="12">
        <v>4.0330750000000002</v>
      </c>
      <c r="D74" s="12"/>
    </row>
    <row r="75" spans="1:4" hidden="1" x14ac:dyDescent="0.25">
      <c r="A75" s="18">
        <v>39386</v>
      </c>
      <c r="B75" s="12"/>
      <c r="C75" s="12">
        <v>4.0317286666666661</v>
      </c>
      <c r="D75" s="12"/>
    </row>
    <row r="76" spans="1:4" hidden="1" x14ac:dyDescent="0.25">
      <c r="A76" s="18">
        <v>39416</v>
      </c>
      <c r="B76" s="12"/>
      <c r="C76" s="12">
        <v>4.0303823333333328</v>
      </c>
      <c r="D76" s="12"/>
    </row>
    <row r="77" spans="1:4" x14ac:dyDescent="0.25">
      <c r="A77" s="18">
        <v>39447</v>
      </c>
      <c r="B77" s="12">
        <v>2.2479170000000002</v>
      </c>
      <c r="C77" s="12">
        <v>4.0290359999999987</v>
      </c>
      <c r="D77" s="12">
        <v>12.247299999999999</v>
      </c>
    </row>
    <row r="78" spans="1:4" hidden="1" x14ac:dyDescent="0.25">
      <c r="A78" s="18">
        <v>39478</v>
      </c>
      <c r="B78" s="12"/>
      <c r="C78" s="12">
        <v>4.0998216666666671</v>
      </c>
      <c r="D78" s="12"/>
    </row>
    <row r="79" spans="1:4" hidden="1" x14ac:dyDescent="0.25">
      <c r="A79" s="18">
        <v>39507</v>
      </c>
      <c r="B79" s="12"/>
      <c r="C79" s="12">
        <v>4.1706073333333329</v>
      </c>
      <c r="D79" s="12"/>
    </row>
    <row r="80" spans="1:4" x14ac:dyDescent="0.25">
      <c r="A80" s="18">
        <v>39538</v>
      </c>
      <c r="B80" s="12">
        <v>2.343213</v>
      </c>
      <c r="C80" s="12">
        <v>4.2413930000000004</v>
      </c>
      <c r="D80" s="12"/>
    </row>
    <row r="81" spans="1:4" hidden="1" x14ac:dyDescent="0.25">
      <c r="A81" s="18">
        <v>39568</v>
      </c>
      <c r="B81" s="12"/>
      <c r="C81" s="12">
        <v>4.2895953333333328</v>
      </c>
      <c r="D81" s="12"/>
    </row>
    <row r="82" spans="1:4" hidden="1" x14ac:dyDescent="0.25">
      <c r="A82" s="18">
        <v>39599</v>
      </c>
      <c r="B82" s="12"/>
      <c r="C82" s="12">
        <v>4.337797666666666</v>
      </c>
      <c r="D82" s="12"/>
    </row>
    <row r="83" spans="1:4" x14ac:dyDescent="0.25">
      <c r="A83" s="18">
        <v>39629</v>
      </c>
      <c r="B83" s="12">
        <v>2.571485</v>
      </c>
      <c r="C83" s="12">
        <v>4.3860000000000001</v>
      </c>
      <c r="D83" s="12"/>
    </row>
    <row r="84" spans="1:4" hidden="1" x14ac:dyDescent="0.25">
      <c r="A84" s="18">
        <v>39660</v>
      </c>
      <c r="B84" s="12"/>
      <c r="C84" s="12">
        <v>4.4099513333333338</v>
      </c>
      <c r="D84" s="12"/>
    </row>
    <row r="85" spans="1:4" hidden="1" x14ac:dyDescent="0.25">
      <c r="A85" s="18">
        <v>39691</v>
      </c>
      <c r="B85" s="12"/>
      <c r="C85" s="12">
        <v>4.4339026666666665</v>
      </c>
      <c r="D85" s="12"/>
    </row>
    <row r="86" spans="1:4" x14ac:dyDescent="0.25">
      <c r="A86" s="18">
        <v>39721</v>
      </c>
      <c r="B86" s="12">
        <v>2.6506889999999999</v>
      </c>
      <c r="C86" s="12">
        <v>4.4578540000000002</v>
      </c>
      <c r="D86" s="12"/>
    </row>
    <row r="87" spans="1:4" hidden="1" x14ac:dyDescent="0.25">
      <c r="A87" s="18">
        <v>39752</v>
      </c>
      <c r="B87" s="12"/>
      <c r="C87" s="12">
        <v>4.5846080000000002</v>
      </c>
      <c r="D87" s="12"/>
    </row>
    <row r="88" spans="1:4" hidden="1" x14ac:dyDescent="0.25">
      <c r="A88" s="18">
        <v>39782</v>
      </c>
      <c r="B88" s="12"/>
      <c r="C88" s="12">
        <v>4.7113620000000003</v>
      </c>
      <c r="D88" s="12"/>
    </row>
    <row r="89" spans="1:4" x14ac:dyDescent="0.25">
      <c r="A89" s="18">
        <v>39813</v>
      </c>
      <c r="B89" s="12">
        <v>2.6909589999999999</v>
      </c>
      <c r="C89" s="12">
        <v>4.8381160000000003</v>
      </c>
      <c r="D89" s="12">
        <v>12.7407</v>
      </c>
    </row>
    <row r="90" spans="1:4" hidden="1" x14ac:dyDescent="0.25">
      <c r="A90" s="18">
        <v>39844</v>
      </c>
      <c r="B90" s="12"/>
      <c r="C90" s="12">
        <v>4.8946946666666671</v>
      </c>
      <c r="D90" s="12"/>
    </row>
    <row r="91" spans="1:4" hidden="1" x14ac:dyDescent="0.25">
      <c r="A91" s="18">
        <v>39872</v>
      </c>
      <c r="B91" s="12"/>
      <c r="C91" s="12">
        <v>4.9512733333333339</v>
      </c>
      <c r="D91" s="12"/>
    </row>
    <row r="92" spans="1:4" x14ac:dyDescent="0.25">
      <c r="A92" s="18">
        <v>39903</v>
      </c>
      <c r="B92" s="12">
        <v>2.6548150000000001</v>
      </c>
      <c r="C92" s="12">
        <v>5.0078520000000006</v>
      </c>
      <c r="D92" s="12"/>
    </row>
    <row r="93" spans="1:4" hidden="1" x14ac:dyDescent="0.25">
      <c r="A93" s="18">
        <v>39933</v>
      </c>
      <c r="B93" s="12"/>
      <c r="C93" s="12">
        <v>4.9872500000000004</v>
      </c>
      <c r="D93" s="12"/>
    </row>
    <row r="94" spans="1:4" hidden="1" x14ac:dyDescent="0.25">
      <c r="A94" s="18">
        <v>39964</v>
      </c>
      <c r="B94" s="12"/>
      <c r="C94" s="12">
        <v>4.9666480000000002</v>
      </c>
      <c r="D94" s="12"/>
    </row>
    <row r="95" spans="1:4" x14ac:dyDescent="0.25">
      <c r="A95" s="18">
        <v>39994</v>
      </c>
      <c r="B95" s="12">
        <v>2.749431</v>
      </c>
      <c r="C95" s="12">
        <v>4.9460459999999999</v>
      </c>
      <c r="D95" s="12"/>
    </row>
    <row r="96" spans="1:4" hidden="1" x14ac:dyDescent="0.25">
      <c r="A96" s="18">
        <v>40025</v>
      </c>
      <c r="B96" s="12"/>
      <c r="C96" s="12">
        <v>4.8757350000000006</v>
      </c>
      <c r="D96" s="12"/>
    </row>
    <row r="97" spans="1:4" hidden="1" x14ac:dyDescent="0.25">
      <c r="A97" s="18">
        <v>40056</v>
      </c>
      <c r="B97" s="12"/>
      <c r="C97" s="12">
        <v>4.8054240000000004</v>
      </c>
      <c r="D97" s="12"/>
    </row>
    <row r="98" spans="1:4" x14ac:dyDescent="0.25">
      <c r="A98" s="18">
        <v>40086</v>
      </c>
      <c r="B98" s="12">
        <v>2.6888700000000001</v>
      </c>
      <c r="C98" s="12">
        <v>4.7351130000000001</v>
      </c>
      <c r="D98" s="12"/>
    </row>
    <row r="99" spans="1:4" hidden="1" x14ac:dyDescent="0.25">
      <c r="A99" s="18">
        <v>40117</v>
      </c>
      <c r="B99" s="12"/>
      <c r="C99" s="12">
        <v>4.8060746666666674</v>
      </c>
      <c r="D99" s="12"/>
    </row>
    <row r="100" spans="1:4" hidden="1" x14ac:dyDescent="0.25">
      <c r="A100" s="18">
        <v>40147</v>
      </c>
      <c r="B100" s="12"/>
      <c r="C100" s="12">
        <v>4.8770363333333338</v>
      </c>
      <c r="D100" s="12"/>
    </row>
    <row r="101" spans="1:4" x14ac:dyDescent="0.25">
      <c r="A101" s="18">
        <v>40178</v>
      </c>
      <c r="B101" s="12">
        <v>2.7953060000000001</v>
      </c>
      <c r="C101" s="12">
        <v>4.9479979999999992</v>
      </c>
      <c r="D101" s="12">
        <v>13.562799999999999</v>
      </c>
    </row>
    <row r="102" spans="1:4" hidden="1" x14ac:dyDescent="0.25">
      <c r="A102" s="18">
        <v>40209</v>
      </c>
      <c r="B102" s="12"/>
      <c r="C102" s="12">
        <v>4.9138479999999998</v>
      </c>
      <c r="D102" s="12"/>
    </row>
    <row r="103" spans="1:4" hidden="1" x14ac:dyDescent="0.25">
      <c r="A103" s="18">
        <v>40237</v>
      </c>
      <c r="B103" s="12"/>
      <c r="C103" s="12">
        <v>4.8796980000000003</v>
      </c>
      <c r="D103" s="12"/>
    </row>
    <row r="104" spans="1:4" x14ac:dyDescent="0.25">
      <c r="A104" s="18">
        <v>40268</v>
      </c>
      <c r="B104" s="12">
        <v>2.8682620000000001</v>
      </c>
      <c r="C104" s="12">
        <v>4.845548</v>
      </c>
      <c r="D104" s="12"/>
    </row>
    <row r="105" spans="1:4" hidden="1" x14ac:dyDescent="0.25">
      <c r="A105" s="18">
        <v>40298</v>
      </c>
      <c r="B105" s="12"/>
      <c r="C105" s="12">
        <v>4.8692799999999998</v>
      </c>
      <c r="D105" s="12"/>
    </row>
    <row r="106" spans="1:4" hidden="1" x14ac:dyDescent="0.25">
      <c r="A106" s="18">
        <v>40329</v>
      </c>
      <c r="B106" s="12"/>
      <c r="C106" s="12">
        <v>4.8930119999999997</v>
      </c>
      <c r="D106" s="12"/>
    </row>
    <row r="107" spans="1:4" x14ac:dyDescent="0.25">
      <c r="A107" s="18">
        <v>40359</v>
      </c>
      <c r="B107" s="12">
        <v>2.9089170000000002</v>
      </c>
      <c r="C107" s="12">
        <v>4.9167439999999996</v>
      </c>
      <c r="D107" s="12"/>
    </row>
    <row r="108" spans="1:4" hidden="1" x14ac:dyDescent="0.25">
      <c r="A108" s="18">
        <v>40390</v>
      </c>
      <c r="B108" s="12"/>
      <c r="C108" s="12">
        <v>4.9216896666666665</v>
      </c>
      <c r="D108" s="12"/>
    </row>
    <row r="109" spans="1:4" hidden="1" x14ac:dyDescent="0.25">
      <c r="A109" s="18">
        <v>40421</v>
      </c>
      <c r="B109" s="12"/>
      <c r="C109" s="12">
        <v>4.9266353333333326</v>
      </c>
      <c r="D109" s="12"/>
    </row>
    <row r="110" spans="1:4" x14ac:dyDescent="0.25">
      <c r="A110" s="18">
        <v>40451</v>
      </c>
      <c r="B110" s="12">
        <v>2.8696359999999999</v>
      </c>
      <c r="C110" s="12">
        <v>4.9315810000000004</v>
      </c>
      <c r="D110" s="12"/>
    </row>
    <row r="111" spans="1:4" hidden="1" x14ac:dyDescent="0.25">
      <c r="A111" s="18">
        <v>40482</v>
      </c>
      <c r="B111" s="12"/>
      <c r="C111" s="12">
        <v>4.9617593333333332</v>
      </c>
      <c r="D111" s="12"/>
    </row>
    <row r="112" spans="1:4" hidden="1" x14ac:dyDescent="0.25">
      <c r="A112" s="18">
        <v>40512</v>
      </c>
      <c r="B112" s="12"/>
      <c r="C112" s="12">
        <v>4.9919376666666668</v>
      </c>
      <c r="D112" s="12"/>
    </row>
    <row r="113" spans="1:4" x14ac:dyDescent="0.25">
      <c r="A113" s="18">
        <v>40543</v>
      </c>
      <c r="B113" s="12">
        <v>2.925287</v>
      </c>
      <c r="C113" s="12">
        <v>5.0221159999999996</v>
      </c>
      <c r="D113" s="12">
        <v>14.077999999999999</v>
      </c>
    </row>
    <row r="114" spans="1:4" hidden="1" x14ac:dyDescent="0.25">
      <c r="A114" s="18">
        <v>40574</v>
      </c>
      <c r="B114" s="12"/>
      <c r="C114" s="12">
        <v>4.9142773333333336</v>
      </c>
      <c r="D114" s="12"/>
    </row>
    <row r="115" spans="1:4" hidden="1" x14ac:dyDescent="0.25">
      <c r="A115" s="18">
        <v>40602</v>
      </c>
      <c r="B115" s="12"/>
      <c r="C115" s="12">
        <v>4.8064386666666667</v>
      </c>
      <c r="D115" s="12"/>
    </row>
    <row r="116" spans="1:4" x14ac:dyDescent="0.25">
      <c r="A116" s="18">
        <v>40633</v>
      </c>
      <c r="B116" s="12">
        <v>2.8748870000000002</v>
      </c>
      <c r="C116" s="12">
        <v>4.6986000000000008</v>
      </c>
      <c r="D116" s="12"/>
    </row>
    <row r="117" spans="1:4" hidden="1" x14ac:dyDescent="0.25">
      <c r="A117" s="18">
        <v>40663</v>
      </c>
      <c r="B117" s="12"/>
      <c r="C117" s="12">
        <v>4.7609683333333335</v>
      </c>
      <c r="D117" s="12"/>
    </row>
    <row r="118" spans="1:4" hidden="1" x14ac:dyDescent="0.25">
      <c r="A118" s="18">
        <v>40694</v>
      </c>
      <c r="B118" s="12"/>
      <c r="C118" s="12">
        <v>4.823336666666667</v>
      </c>
      <c r="D118" s="12"/>
    </row>
    <row r="119" spans="1:4" x14ac:dyDescent="0.25">
      <c r="A119" s="18">
        <v>40724</v>
      </c>
      <c r="B119" s="12">
        <v>2.9281269999999999</v>
      </c>
      <c r="C119" s="12">
        <v>4.8857049999999997</v>
      </c>
      <c r="D119" s="12"/>
    </row>
    <row r="120" spans="1:4" hidden="1" x14ac:dyDescent="0.25">
      <c r="A120" s="18">
        <v>40755</v>
      </c>
      <c r="B120" s="12"/>
      <c r="C120" s="12">
        <v>4.8735003333333333</v>
      </c>
      <c r="D120" s="12"/>
    </row>
    <row r="121" spans="1:4" hidden="1" x14ac:dyDescent="0.25">
      <c r="A121" s="18">
        <v>40786</v>
      </c>
      <c r="B121" s="12"/>
      <c r="C121" s="12">
        <v>4.8612956666666669</v>
      </c>
      <c r="D121" s="12"/>
    </row>
    <row r="122" spans="1:4" x14ac:dyDescent="0.25">
      <c r="A122" s="18">
        <v>40816</v>
      </c>
      <c r="B122" s="12">
        <v>2.9635220000000002</v>
      </c>
      <c r="C122" s="12">
        <v>4.8490909999999996</v>
      </c>
      <c r="D122" s="12"/>
    </row>
    <row r="123" spans="1:4" hidden="1" x14ac:dyDescent="0.25">
      <c r="A123" s="18">
        <v>40847</v>
      </c>
      <c r="B123" s="12"/>
      <c r="C123" s="12">
        <v>4.8681779999999995</v>
      </c>
      <c r="D123" s="12"/>
    </row>
    <row r="124" spans="1:4" hidden="1" x14ac:dyDescent="0.25">
      <c r="A124" s="18">
        <v>40877</v>
      </c>
      <c r="B124" s="12"/>
      <c r="C124" s="12">
        <v>4.8872649999999993</v>
      </c>
      <c r="D124" s="12"/>
    </row>
    <row r="125" spans="1:4" x14ac:dyDescent="0.25">
      <c r="A125" s="18">
        <v>40908</v>
      </c>
      <c r="B125" s="12">
        <v>3.0631710000000001</v>
      </c>
      <c r="C125" s="12">
        <v>4.906352</v>
      </c>
      <c r="D125" s="12">
        <v>14.412100000000001</v>
      </c>
    </row>
    <row r="126" spans="1:4" hidden="1" x14ac:dyDescent="0.25">
      <c r="A126" s="18">
        <v>40939</v>
      </c>
      <c r="B126" s="12"/>
      <c r="C126" s="12">
        <v>4.8670103333333339</v>
      </c>
      <c r="D126" s="12"/>
    </row>
    <row r="127" spans="1:4" hidden="1" x14ac:dyDescent="0.25">
      <c r="A127" s="18">
        <v>40968</v>
      </c>
      <c r="B127" s="12"/>
      <c r="C127" s="12">
        <v>4.8276686666666668</v>
      </c>
      <c r="D127" s="12"/>
    </row>
    <row r="128" spans="1:4" x14ac:dyDescent="0.25">
      <c r="A128" s="18">
        <v>40999</v>
      </c>
      <c r="B128" s="12">
        <v>3.084403</v>
      </c>
      <c r="C128" s="12">
        <v>4.7883270000000007</v>
      </c>
      <c r="D128" s="12"/>
    </row>
    <row r="129" spans="1:4" hidden="1" x14ac:dyDescent="0.25">
      <c r="A129" s="18">
        <v>41029</v>
      </c>
      <c r="B129" s="12"/>
      <c r="C129" s="12">
        <v>4.8363766666666672</v>
      </c>
      <c r="D129" s="12"/>
    </row>
    <row r="130" spans="1:4" hidden="1" x14ac:dyDescent="0.25">
      <c r="A130" s="18">
        <v>41060</v>
      </c>
      <c r="B130" s="12"/>
      <c r="C130" s="12">
        <v>4.8844263333333338</v>
      </c>
      <c r="D130" s="12"/>
    </row>
    <row r="131" spans="1:4" x14ac:dyDescent="0.25">
      <c r="A131" s="18">
        <v>41090</v>
      </c>
      <c r="B131" s="12">
        <v>3.0766909999999998</v>
      </c>
      <c r="C131" s="12">
        <v>4.9324760000000003</v>
      </c>
      <c r="D131" s="12"/>
    </row>
    <row r="132" spans="1:4" hidden="1" x14ac:dyDescent="0.25">
      <c r="A132" s="18">
        <v>41121</v>
      </c>
      <c r="B132" s="12"/>
      <c r="C132" s="12">
        <v>4.9224606666666659</v>
      </c>
      <c r="D132" s="12"/>
    </row>
    <row r="133" spans="1:4" hidden="1" x14ac:dyDescent="0.25">
      <c r="A133" s="18">
        <v>41152</v>
      </c>
      <c r="B133" s="12"/>
      <c r="C133" s="12">
        <v>4.9124453333333333</v>
      </c>
      <c r="D133" s="12"/>
    </row>
    <row r="134" spans="1:4" x14ac:dyDescent="0.25">
      <c r="A134" s="18">
        <v>41182</v>
      </c>
      <c r="B134" s="12">
        <v>2.9824229999999998</v>
      </c>
      <c r="C134" s="12">
        <v>4.902429999999999</v>
      </c>
      <c r="D134" s="12"/>
    </row>
    <row r="135" spans="1:4" hidden="1" x14ac:dyDescent="0.25">
      <c r="A135" s="18">
        <v>41213</v>
      </c>
      <c r="B135" s="12"/>
      <c r="C135" s="12">
        <v>4.9013263333333326</v>
      </c>
      <c r="D135" s="12"/>
    </row>
    <row r="136" spans="1:4" hidden="1" x14ac:dyDescent="0.25">
      <c r="A136" s="18">
        <v>41243</v>
      </c>
      <c r="B136" s="12"/>
      <c r="C136" s="12">
        <v>4.9002226666666662</v>
      </c>
      <c r="D136" s="12"/>
    </row>
    <row r="137" spans="1:4" x14ac:dyDescent="0.25">
      <c r="A137" s="18">
        <v>41274</v>
      </c>
      <c r="B137" s="12">
        <v>3.0449419999999998</v>
      </c>
      <c r="C137" s="12">
        <v>4.8991190000000007</v>
      </c>
      <c r="D137" s="12">
        <v>15.1165</v>
      </c>
    </row>
    <row r="138" spans="1:4" hidden="1" x14ac:dyDescent="0.25">
      <c r="A138" s="18">
        <v>41305</v>
      </c>
      <c r="B138" s="12"/>
      <c r="C138" s="12">
        <v>4.7706760000000008</v>
      </c>
      <c r="D138" s="12"/>
    </row>
    <row r="139" spans="1:4" hidden="1" x14ac:dyDescent="0.25">
      <c r="A139" s="18">
        <v>41333</v>
      </c>
      <c r="B139" s="12"/>
      <c r="C139" s="12">
        <v>4.6422330000000001</v>
      </c>
      <c r="D139" s="12"/>
    </row>
    <row r="140" spans="1:4" x14ac:dyDescent="0.25">
      <c r="A140" s="18">
        <v>41364</v>
      </c>
      <c r="B140" s="12">
        <v>2.9695109999999998</v>
      </c>
      <c r="C140" s="12">
        <v>4.5137900000000002</v>
      </c>
      <c r="D140" s="12"/>
    </row>
    <row r="141" spans="1:4" hidden="1" x14ac:dyDescent="0.25">
      <c r="A141" s="18">
        <v>41394</v>
      </c>
      <c r="B141" s="12"/>
      <c r="C141" s="12">
        <v>4.5253203333333332</v>
      </c>
      <c r="D141" s="12"/>
    </row>
    <row r="142" spans="1:4" hidden="1" x14ac:dyDescent="0.25">
      <c r="A142" s="18">
        <v>41425</v>
      </c>
      <c r="B142" s="12"/>
      <c r="C142" s="12">
        <v>4.536850666666667</v>
      </c>
      <c r="D142" s="12"/>
    </row>
    <row r="143" spans="1:4" x14ac:dyDescent="0.25">
      <c r="A143" s="18">
        <v>41455</v>
      </c>
      <c r="B143" s="12">
        <v>2.930958</v>
      </c>
      <c r="C143" s="12">
        <v>4.548381</v>
      </c>
      <c r="D143" s="12"/>
    </row>
    <row r="144" spans="1:4" hidden="1" x14ac:dyDescent="0.25">
      <c r="A144" s="18">
        <v>41486</v>
      </c>
      <c r="B144" s="12"/>
      <c r="C144" s="12">
        <v>4.5501656666666666</v>
      </c>
      <c r="D144" s="12"/>
    </row>
    <row r="145" spans="1:4" hidden="1" x14ac:dyDescent="0.25">
      <c r="A145" s="18">
        <v>41517</v>
      </c>
      <c r="B145" s="12"/>
      <c r="C145" s="12">
        <v>4.5519503333333331</v>
      </c>
      <c r="D145" s="12"/>
    </row>
    <row r="146" spans="1:4" x14ac:dyDescent="0.25">
      <c r="A146" s="18">
        <v>41547</v>
      </c>
      <c r="B146" s="12">
        <v>2.9030960000000001</v>
      </c>
      <c r="C146" s="12">
        <v>4.5537350000000005</v>
      </c>
      <c r="D146" s="12"/>
    </row>
    <row r="147" spans="1:4" hidden="1" x14ac:dyDescent="0.25">
      <c r="A147" s="18">
        <v>41578</v>
      </c>
      <c r="B147" s="12"/>
      <c r="C147" s="12">
        <v>4.7377575293066005</v>
      </c>
      <c r="D147" s="12"/>
    </row>
    <row r="148" spans="1:4" hidden="1" x14ac:dyDescent="0.25">
      <c r="A148" s="18">
        <v>41608</v>
      </c>
      <c r="B148" s="12"/>
      <c r="C148" s="12">
        <v>4.9401782744183</v>
      </c>
      <c r="D148" s="12"/>
    </row>
    <row r="149" spans="1:4" x14ac:dyDescent="0.25">
      <c r="A149" s="18">
        <v>41639</v>
      </c>
      <c r="B149" s="12">
        <v>2.8749310000000001</v>
      </c>
      <c r="C149" s="12">
        <v>4.8022474106099997</v>
      </c>
      <c r="D149" s="12">
        <v>15.079499999999999</v>
      </c>
    </row>
    <row r="150" spans="1:4" hidden="1" x14ac:dyDescent="0.25">
      <c r="A150" s="18">
        <v>41670</v>
      </c>
      <c r="B150" s="12"/>
      <c r="C150" s="12">
        <v>4.7108306577215995</v>
      </c>
      <c r="D150" s="12"/>
    </row>
    <row r="151" spans="1:4" hidden="1" x14ac:dyDescent="0.25">
      <c r="A151" s="18">
        <v>41698</v>
      </c>
      <c r="B151" s="12"/>
      <c r="C151" s="12">
        <v>4.4945804878633</v>
      </c>
      <c r="D151" s="12"/>
    </row>
    <row r="152" spans="1:4" x14ac:dyDescent="0.25">
      <c r="A152" s="18">
        <v>41729</v>
      </c>
      <c r="B152" s="12">
        <v>2.9130379999999998</v>
      </c>
      <c r="C152" s="12">
        <v>4.5605385260049998</v>
      </c>
      <c r="D152" s="12"/>
    </row>
    <row r="153" spans="1:4" hidden="1" x14ac:dyDescent="0.25">
      <c r="A153" s="18">
        <v>41759</v>
      </c>
      <c r="B153" s="12"/>
      <c r="C153" s="12">
        <v>4.5860510081765993</v>
      </c>
      <c r="D153" s="12"/>
    </row>
    <row r="154" spans="1:4" hidden="1" x14ac:dyDescent="0.25">
      <c r="A154" s="18">
        <v>41790</v>
      </c>
      <c r="B154" s="12"/>
      <c r="C154" s="12">
        <v>4.5340320151583002</v>
      </c>
      <c r="D154" s="12"/>
    </row>
    <row r="155" spans="1:4" x14ac:dyDescent="0.25">
      <c r="A155" s="18">
        <v>41820</v>
      </c>
      <c r="B155" s="12">
        <v>2.989814</v>
      </c>
      <c r="C155" s="12">
        <v>4.3922232010800002</v>
      </c>
      <c r="D155" s="12"/>
    </row>
    <row r="156" spans="1:4" hidden="1" x14ac:dyDescent="0.25">
      <c r="A156" s="18">
        <v>41851</v>
      </c>
      <c r="B156" s="12"/>
      <c r="C156" s="12">
        <v>4.2556167008015997</v>
      </c>
      <c r="D156" s="12"/>
    </row>
    <row r="157" spans="1:4" hidden="1" x14ac:dyDescent="0.25">
      <c r="A157" s="18">
        <v>41882</v>
      </c>
      <c r="B157" s="12"/>
      <c r="C157" s="12">
        <v>4.2900762464366702</v>
      </c>
      <c r="D157" s="12"/>
    </row>
    <row r="158" spans="1:4" x14ac:dyDescent="0.25">
      <c r="A158" s="18">
        <v>41912</v>
      </c>
      <c r="B158" s="12">
        <v>2.9516870000000002</v>
      </c>
      <c r="C158" s="12">
        <v>4.2777526382525002</v>
      </c>
      <c r="D158" s="12"/>
    </row>
    <row r="159" spans="1:4" hidden="1" x14ac:dyDescent="0.25">
      <c r="A159" s="18">
        <v>41943</v>
      </c>
      <c r="B159" s="12"/>
      <c r="C159" s="12">
        <v>4.1397378631515993</v>
      </c>
      <c r="D159" s="12"/>
    </row>
    <row r="160" spans="1:4" hidden="1" x14ac:dyDescent="0.25">
      <c r="A160" s="18">
        <v>41973</v>
      </c>
      <c r="B160" s="12"/>
      <c r="C160" s="12">
        <v>3.8363735855608003</v>
      </c>
      <c r="D160" s="12"/>
    </row>
    <row r="161" spans="1:4" x14ac:dyDescent="0.25">
      <c r="A161" s="18">
        <v>42004</v>
      </c>
      <c r="B161" s="12">
        <v>2.8145470000000001</v>
      </c>
      <c r="C161" s="12">
        <v>3.9545602873999997</v>
      </c>
      <c r="D161" s="12">
        <v>15.951000000000001</v>
      </c>
    </row>
    <row r="162" spans="1:4" hidden="1" x14ac:dyDescent="0.25">
      <c r="A162" s="18">
        <v>42035</v>
      </c>
      <c r="B162" s="12"/>
      <c r="C162" s="12">
        <v>3.8596368783208002</v>
      </c>
      <c r="D162" s="12"/>
    </row>
    <row r="163" spans="1:4" hidden="1" x14ac:dyDescent="0.25">
      <c r="A163" s="18">
        <v>42063</v>
      </c>
      <c r="B163" s="12"/>
      <c r="C163" s="12">
        <v>3.9963972787953002</v>
      </c>
      <c r="D163" s="12"/>
    </row>
    <row r="164" spans="1:4" x14ac:dyDescent="0.25">
      <c r="A164" s="18">
        <v>42094</v>
      </c>
      <c r="B164" s="12">
        <v>2.838689</v>
      </c>
      <c r="C164" s="12">
        <v>4.0331758802696998</v>
      </c>
      <c r="D164" s="12"/>
    </row>
    <row r="165" spans="1:4" hidden="1" x14ac:dyDescent="0.25">
      <c r="A165" s="18">
        <v>42124</v>
      </c>
      <c r="B165" s="12"/>
      <c r="C165" s="12">
        <v>3.7562021774520002</v>
      </c>
      <c r="D165" s="12"/>
    </row>
    <row r="166" spans="1:4" hidden="1" x14ac:dyDescent="0.25">
      <c r="A166" s="18">
        <v>42155</v>
      </c>
      <c r="B166" s="12"/>
      <c r="C166" s="12">
        <v>3.7984034430192</v>
      </c>
      <c r="D166" s="12"/>
    </row>
    <row r="167" spans="1:4" x14ac:dyDescent="0.25">
      <c r="A167" s="18">
        <v>42185</v>
      </c>
      <c r="B167" s="12">
        <v>2.8538790000000001</v>
      </c>
      <c r="C167" s="12">
        <v>3.8746579152265004</v>
      </c>
      <c r="D167" s="12"/>
    </row>
    <row r="168" spans="1:4" hidden="1" x14ac:dyDescent="0.25">
      <c r="A168" s="18">
        <v>42216</v>
      </c>
      <c r="B168" s="12"/>
      <c r="C168" s="12">
        <v>3.8069123882536999</v>
      </c>
      <c r="D168" s="12"/>
    </row>
    <row r="169" spans="1:4" hidden="1" x14ac:dyDescent="0.25">
      <c r="A169" s="18">
        <v>42247</v>
      </c>
      <c r="B169" s="12"/>
      <c r="C169" s="12">
        <v>3.7147492485210001</v>
      </c>
      <c r="D169" s="12"/>
    </row>
    <row r="170" spans="1:4" x14ac:dyDescent="0.25">
      <c r="A170" s="18">
        <v>42277</v>
      </c>
      <c r="B170" s="12">
        <v>2.8211059999999999</v>
      </c>
      <c r="C170" s="12">
        <v>3.7913051077982005</v>
      </c>
      <c r="D170" s="12"/>
    </row>
    <row r="171" spans="1:4" hidden="1" x14ac:dyDescent="0.25">
      <c r="A171" s="18">
        <v>42308</v>
      </c>
      <c r="B171" s="12"/>
      <c r="C171" s="12">
        <v>3.7685314444555003</v>
      </c>
      <c r="D171" s="12"/>
    </row>
    <row r="172" spans="1:4" hidden="1" x14ac:dyDescent="0.25">
      <c r="A172" s="18">
        <v>42338</v>
      </c>
      <c r="B172" s="12"/>
      <c r="C172" s="12">
        <v>3.7340909167426997</v>
      </c>
      <c r="D172" s="12"/>
    </row>
    <row r="173" spans="1:4" x14ac:dyDescent="0.25">
      <c r="A173" s="18">
        <v>42369</v>
      </c>
      <c r="B173" s="12">
        <v>2.8225720000000001</v>
      </c>
      <c r="C173" s="12">
        <v>3.7781632904200002</v>
      </c>
      <c r="D173" s="12">
        <v>16.813800000000001</v>
      </c>
    </row>
    <row r="174" spans="1:4" hidden="1" x14ac:dyDescent="0.25">
      <c r="A174" s="18">
        <v>42400</v>
      </c>
      <c r="B174" s="12"/>
      <c r="C174" s="12">
        <v>3.9054429843140999</v>
      </c>
      <c r="D174" s="12"/>
    </row>
    <row r="175" spans="1:4" hidden="1" x14ac:dyDescent="0.25">
      <c r="A175" s="18">
        <v>42429</v>
      </c>
      <c r="B175" s="12"/>
      <c r="C175" s="12">
        <v>3.6573763790583</v>
      </c>
      <c r="D175" s="12"/>
    </row>
    <row r="176" spans="1:4" x14ac:dyDescent="0.25">
      <c r="A176" s="18">
        <v>42460</v>
      </c>
      <c r="B176" s="12">
        <v>2.8090259999999998</v>
      </c>
      <c r="C176" s="12">
        <v>3.6657172887125005</v>
      </c>
      <c r="D176" s="12"/>
    </row>
    <row r="177" spans="1:4" hidden="1" x14ac:dyDescent="0.25">
      <c r="A177" s="18">
        <v>42490</v>
      </c>
      <c r="B177" s="12"/>
      <c r="C177" s="12">
        <v>3.6265486302265999</v>
      </c>
      <c r="D177" s="12"/>
    </row>
    <row r="178" spans="1:4" hidden="1" x14ac:dyDescent="0.25">
      <c r="A178" s="18">
        <v>42521</v>
      </c>
      <c r="B178" s="12"/>
      <c r="C178" s="12">
        <v>3.6483177655208001</v>
      </c>
      <c r="D178" s="12"/>
    </row>
    <row r="179" spans="1:4" x14ac:dyDescent="0.25">
      <c r="A179" s="18">
        <v>42551</v>
      </c>
      <c r="B179" s="12">
        <v>2.8554439999999999</v>
      </c>
      <c r="C179" s="12">
        <v>3.7866497465950002</v>
      </c>
      <c r="D179" s="12"/>
    </row>
    <row r="180" spans="1:4" hidden="1" x14ac:dyDescent="0.25">
      <c r="A180" s="18">
        <v>42582</v>
      </c>
      <c r="B180" s="12"/>
      <c r="C180" s="12">
        <v>3.6828313543091</v>
      </c>
      <c r="D180" s="12"/>
    </row>
    <row r="181" spans="1:4" hidden="1" x14ac:dyDescent="0.25">
      <c r="A181" s="18">
        <v>42613</v>
      </c>
      <c r="B181" s="12"/>
      <c r="C181" s="12">
        <v>3.6686560865333</v>
      </c>
      <c r="D181" s="12"/>
    </row>
    <row r="182" spans="1:4" x14ac:dyDescent="0.25">
      <c r="A182" s="18">
        <v>42643</v>
      </c>
      <c r="B182" s="12">
        <v>2.86911</v>
      </c>
      <c r="C182" s="12">
        <v>3.8277012059674997</v>
      </c>
      <c r="D182" s="12"/>
    </row>
    <row r="183" spans="1:4" hidden="1" x14ac:dyDescent="0.25">
      <c r="A183" s="18">
        <v>42674</v>
      </c>
      <c r="B183" s="12"/>
      <c r="C183" s="12">
        <v>3.6227163602283001</v>
      </c>
      <c r="D183" s="12"/>
    </row>
    <row r="184" spans="1:4" hidden="1" x14ac:dyDescent="0.25">
      <c r="A184" s="18">
        <v>42704</v>
      </c>
      <c r="B184" s="12"/>
      <c r="C184" s="12">
        <v>3.5826627761591001</v>
      </c>
      <c r="D184" s="12"/>
    </row>
    <row r="185" spans="1:4" x14ac:dyDescent="0.25">
      <c r="A185" s="18">
        <v>42735</v>
      </c>
      <c r="B185" s="12">
        <v>3.073861</v>
      </c>
      <c r="C185" s="12">
        <v>3.7474826513899999</v>
      </c>
      <c r="D185" s="12">
        <v>18.223700000000001</v>
      </c>
    </row>
    <row r="186" spans="1:4" hidden="1" x14ac:dyDescent="0.25">
      <c r="A186" s="18">
        <v>42766</v>
      </c>
      <c r="B186" s="12"/>
      <c r="C186" s="12">
        <v>3.6588875173282998</v>
      </c>
      <c r="D186" s="12"/>
    </row>
    <row r="187" spans="1:4" hidden="1" x14ac:dyDescent="0.25">
      <c r="A187" s="18">
        <v>42794</v>
      </c>
      <c r="B187" s="12"/>
      <c r="C187" s="12">
        <v>3.5835294742166002</v>
      </c>
      <c r="D187" s="12"/>
    </row>
    <row r="188" spans="1:4" x14ac:dyDescent="0.25">
      <c r="A188" s="18">
        <v>42825</v>
      </c>
      <c r="B188" s="12">
        <v>3.1959599999999999</v>
      </c>
      <c r="C188" s="12">
        <v>3.6532515932549998</v>
      </c>
      <c r="D188" s="12"/>
    </row>
    <row r="189" spans="1:4" hidden="1" x14ac:dyDescent="0.25">
      <c r="A189" s="18">
        <v>42855</v>
      </c>
      <c r="B189" s="12"/>
      <c r="C189" s="12">
        <v>3.6512919468632998</v>
      </c>
      <c r="D189" s="12"/>
    </row>
    <row r="190" spans="1:4" hidden="1" x14ac:dyDescent="0.25">
      <c r="A190" s="18">
        <v>42886</v>
      </c>
      <c r="B190" s="12"/>
      <c r="C190" s="12">
        <v>3.6924547373715999</v>
      </c>
      <c r="D190" s="12"/>
    </row>
    <row r="191" spans="1:4" x14ac:dyDescent="0.25">
      <c r="A191" s="18">
        <v>42916</v>
      </c>
      <c r="B191" s="12">
        <v>3.3544770000000002</v>
      </c>
      <c r="C191" s="12">
        <v>3.8552616415799998</v>
      </c>
      <c r="D191" s="12"/>
    </row>
    <row r="192" spans="1:4" hidden="1" x14ac:dyDescent="0.25">
      <c r="A192" s="18">
        <v>42947</v>
      </c>
      <c r="B192" s="12"/>
      <c r="C192" s="12">
        <v>3.8050255540282998</v>
      </c>
      <c r="D192" s="12"/>
    </row>
    <row r="193" spans="1:4" hidden="1" x14ac:dyDescent="0.25">
      <c r="A193" s="18">
        <v>42978</v>
      </c>
      <c r="B193" s="12"/>
      <c r="C193" s="12">
        <v>3.6721633714566</v>
      </c>
      <c r="D193" s="12"/>
    </row>
    <row r="194" spans="1:4" x14ac:dyDescent="0.25">
      <c r="A194" s="18">
        <v>43008</v>
      </c>
      <c r="B194" s="12">
        <v>3.239636</v>
      </c>
      <c r="C194" s="12">
        <v>3.7677705107350001</v>
      </c>
      <c r="D194" s="12"/>
    </row>
    <row r="195" spans="1:4" hidden="1" x14ac:dyDescent="0.25">
      <c r="A195" s="18">
        <v>43039</v>
      </c>
      <c r="B195" s="12"/>
      <c r="C195" s="12">
        <v>3.8199439315732997</v>
      </c>
      <c r="D195" s="12"/>
    </row>
    <row r="196" spans="1:4" hidden="1" x14ac:dyDescent="0.25">
      <c r="A196" s="18">
        <v>43069</v>
      </c>
      <c r="B196" s="12"/>
      <c r="C196" s="12">
        <v>3.9601302823616003</v>
      </c>
      <c r="D196" s="12"/>
    </row>
    <row r="197" spans="1:4" x14ac:dyDescent="0.25">
      <c r="A197" s="18">
        <v>43100</v>
      </c>
      <c r="B197" s="12">
        <v>3.3351190000000002</v>
      </c>
      <c r="C197" s="12">
        <v>3.9479314133300001</v>
      </c>
      <c r="D197" s="12">
        <v>18.828900000000001</v>
      </c>
    </row>
    <row r="198" spans="1:4" hidden="1" x14ac:dyDescent="0.25">
      <c r="A198" s="18">
        <v>43131</v>
      </c>
      <c r="B198" s="12"/>
      <c r="C198" s="12">
        <v>3.8714318000399999</v>
      </c>
      <c r="D198" s="12"/>
    </row>
    <row r="199" spans="1:4" hidden="1" x14ac:dyDescent="0.25">
      <c r="A199" s="18">
        <v>43159</v>
      </c>
      <c r="B199" s="12"/>
      <c r="C199" s="12">
        <v>3.9499920777199997</v>
      </c>
      <c r="D199" s="12"/>
    </row>
    <row r="200" spans="1:4" x14ac:dyDescent="0.25">
      <c r="A200" s="18">
        <v>43190</v>
      </c>
      <c r="B200" s="12">
        <v>3.3933450000000005</v>
      </c>
      <c r="C200" s="12">
        <v>4.0675375098900002</v>
      </c>
      <c r="D200" s="12"/>
    </row>
    <row r="201" spans="1:4" hidden="1" x14ac:dyDescent="0.25">
      <c r="A201" s="18">
        <v>43220</v>
      </c>
      <c r="B201" s="12"/>
      <c r="C201" s="12">
        <v>4.0794032266700002</v>
      </c>
      <c r="D201" s="12"/>
    </row>
    <row r="202" spans="1:4" hidden="1" x14ac:dyDescent="0.25">
      <c r="A202" s="18">
        <v>43251</v>
      </c>
      <c r="B202" s="12"/>
      <c r="C202" s="12">
        <v>4.1328937459099997</v>
      </c>
      <c r="D202" s="12"/>
    </row>
    <row r="203" spans="1:4" x14ac:dyDescent="0.25">
      <c r="A203" s="18">
        <v>43281</v>
      </c>
      <c r="B203" s="12">
        <v>3.5526200000000001</v>
      </c>
      <c r="C203" s="12">
        <v>4.2620209243500007</v>
      </c>
      <c r="D203" s="12"/>
    </row>
    <row r="204" spans="1:4" hidden="1" x14ac:dyDescent="0.25">
      <c r="A204" s="18">
        <v>43312</v>
      </c>
      <c r="B204" s="12"/>
      <c r="C204" s="12">
        <v>4.2316067431499995</v>
      </c>
      <c r="D204" s="12"/>
    </row>
    <row r="205" spans="1:4" hidden="1" x14ac:dyDescent="0.25">
      <c r="A205" s="18">
        <v>43343</v>
      </c>
      <c r="B205" s="12"/>
      <c r="C205" s="12">
        <v>4.1962437663900003</v>
      </c>
      <c r="D205" s="12"/>
    </row>
    <row r="206" spans="1:4" x14ac:dyDescent="0.25">
      <c r="A206" s="18">
        <v>43373</v>
      </c>
      <c r="B206" s="12">
        <v>3.4609489999999998</v>
      </c>
      <c r="C206" s="12">
        <v>4.2478300502800002</v>
      </c>
      <c r="D206" s="12"/>
    </row>
    <row r="207" spans="1:4" hidden="1" x14ac:dyDescent="0.25">
      <c r="A207" s="18">
        <v>43404</v>
      </c>
      <c r="B207" s="12"/>
      <c r="C207" s="12">
        <v>4.2833853363800003</v>
      </c>
      <c r="D207" s="12"/>
    </row>
    <row r="208" spans="1:4" hidden="1" x14ac:dyDescent="0.25">
      <c r="A208" s="18">
        <v>43434</v>
      </c>
      <c r="B208" s="12"/>
      <c r="C208" s="12">
        <v>4.0274227091900006</v>
      </c>
      <c r="D208" s="12"/>
    </row>
    <row r="209" spans="1:4" x14ac:dyDescent="0.25">
      <c r="A209" s="18">
        <v>43465</v>
      </c>
      <c r="B209" s="12">
        <v>3.4721739999999999</v>
      </c>
      <c r="C209" s="12">
        <v>4.1657579589999996</v>
      </c>
      <c r="D209" s="12">
        <v>19.199000000000002</v>
      </c>
    </row>
    <row r="210" spans="1:4" hidden="1" x14ac:dyDescent="0.25">
      <c r="A210" s="18">
        <v>43496</v>
      </c>
      <c r="B210" s="12"/>
      <c r="C210" s="12">
        <v>4.2050482679621002</v>
      </c>
      <c r="D210" s="12"/>
    </row>
    <row r="211" spans="1:4" hidden="1" x14ac:dyDescent="0.25">
      <c r="A211" s="18">
        <v>43524</v>
      </c>
      <c r="B211" s="12"/>
      <c r="C211" s="12">
        <v>4.2635326669603</v>
      </c>
      <c r="D211" s="12"/>
    </row>
    <row r="212" spans="1:4" x14ac:dyDescent="0.25">
      <c r="A212" s="18">
        <v>43555</v>
      </c>
      <c r="B212" s="12">
        <v>3.628717</v>
      </c>
      <c r="C212" s="12">
        <v>4.2989548954011001</v>
      </c>
      <c r="D212" s="12"/>
    </row>
    <row r="213" spans="1:4" hidden="1" x14ac:dyDescent="0.25">
      <c r="A213" s="18">
        <v>43585</v>
      </c>
      <c r="B213" s="12"/>
      <c r="C213" s="12">
        <v>4.2915915365626995</v>
      </c>
      <c r="D213" s="12"/>
    </row>
    <row r="214" spans="1:4" hidden="1" x14ac:dyDescent="0.25">
      <c r="A214" s="18">
        <v>43616</v>
      </c>
      <c r="B214" s="12"/>
      <c r="C214" s="12">
        <v>4.5534767841631005</v>
      </c>
      <c r="D214" s="12"/>
    </row>
    <row r="215" spans="1:4" x14ac:dyDescent="0.25">
      <c r="A215" s="18">
        <v>43646</v>
      </c>
      <c r="B215" s="12">
        <v>3.7976559999999999</v>
      </c>
      <c r="C215" s="12">
        <v>4.6452292701714999</v>
      </c>
      <c r="D215" s="12"/>
    </row>
    <row r="216" spans="1:4" hidden="1" x14ac:dyDescent="0.25">
      <c r="A216" s="18">
        <v>43677</v>
      </c>
      <c r="B216" s="12"/>
      <c r="C216" s="12">
        <v>4.5184923633657998</v>
      </c>
      <c r="D216" s="12"/>
    </row>
    <row r="217" spans="1:4" hidden="1" x14ac:dyDescent="0.25">
      <c r="A217" s="18">
        <v>43708</v>
      </c>
      <c r="B217" s="12"/>
      <c r="C217" s="12">
        <v>4.4095547761440992</v>
      </c>
      <c r="D217" s="12"/>
    </row>
    <row r="218" spans="1:4" x14ac:dyDescent="0.25">
      <c r="A218" s="18">
        <v>43738</v>
      </c>
      <c r="B218" s="12">
        <v>3.6935370000000005</v>
      </c>
      <c r="C218" s="12">
        <v>4.5918858279655996</v>
      </c>
      <c r="D218" s="12"/>
    </row>
    <row r="219" spans="1:4" hidden="1" x14ac:dyDescent="0.25">
      <c r="A219" s="18">
        <v>43769</v>
      </c>
      <c r="B219" s="12"/>
      <c r="C219" s="12">
        <v>4.5174494014382001</v>
      </c>
      <c r="D219" s="12"/>
    </row>
    <row r="220" spans="1:4" hidden="1" x14ac:dyDescent="0.25">
      <c r="A220" s="18">
        <v>43799</v>
      </c>
      <c r="B220" s="12"/>
      <c r="C220" s="12">
        <v>4.9461246158858998</v>
      </c>
      <c r="D220" s="12"/>
    </row>
    <row r="221" spans="1:4" x14ac:dyDescent="0.25">
      <c r="A221" s="18">
        <v>43830</v>
      </c>
      <c r="B221" s="12">
        <v>3.7587359999999999</v>
      </c>
      <c r="C221" s="12">
        <v>5.0191258576458004</v>
      </c>
      <c r="D221" s="12">
        <v>19.889800000000001</v>
      </c>
    </row>
    <row r="222" spans="1:4" hidden="1" x14ac:dyDescent="0.25">
      <c r="A222" s="18">
        <v>43861</v>
      </c>
      <c r="B222" s="12"/>
      <c r="C222" s="12">
        <v>4.9818195409166002</v>
      </c>
      <c r="D222" s="12"/>
    </row>
    <row r="223" spans="1:4" hidden="1" x14ac:dyDescent="0.25">
      <c r="A223" s="18">
        <v>43890</v>
      </c>
      <c r="B223" s="12"/>
      <c r="C223" s="12">
        <v>4.9364445638332999</v>
      </c>
      <c r="D223" s="12"/>
    </row>
    <row r="224" spans="1:4" x14ac:dyDescent="0.25">
      <c r="A224" s="18">
        <v>43921</v>
      </c>
      <c r="B224" s="12">
        <v>3.6365880000000002</v>
      </c>
      <c r="C224" s="12">
        <v>4.8624244007500002</v>
      </c>
      <c r="D224" s="12"/>
    </row>
    <row r="225" spans="1:4" hidden="1" x14ac:dyDescent="0.25">
      <c r="A225" s="18">
        <v>43951</v>
      </c>
      <c r="B225" s="12"/>
      <c r="C225" s="12">
        <v>4.9229784616666006</v>
      </c>
      <c r="D225" s="12"/>
    </row>
    <row r="226" spans="1:4" hidden="1" x14ac:dyDescent="0.25">
      <c r="A226" s="18">
        <v>43982</v>
      </c>
      <c r="B226" s="12"/>
      <c r="C226" s="12">
        <v>4.8244086265832999</v>
      </c>
      <c r="D226" s="12"/>
    </row>
    <row r="227" spans="1:4" x14ac:dyDescent="0.25">
      <c r="A227" s="18">
        <v>44012</v>
      </c>
      <c r="B227" s="12">
        <v>3.7368939999999999</v>
      </c>
      <c r="C227" s="12">
        <v>4.9995075075000006</v>
      </c>
      <c r="D227" s="12"/>
    </row>
    <row r="228" spans="1:4" hidden="1" x14ac:dyDescent="0.25">
      <c r="A228" s="18">
        <v>44043</v>
      </c>
      <c r="B228" s="12"/>
      <c r="C228" s="12">
        <v>4.8069747984166007</v>
      </c>
      <c r="D228" s="12"/>
    </row>
    <row r="229" spans="1:4" hidden="1" x14ac:dyDescent="0.25">
      <c r="A229" s="18">
        <v>44074</v>
      </c>
      <c r="B229" s="12"/>
      <c r="C229" s="12">
        <v>4.8272158083332997</v>
      </c>
      <c r="D229" s="12"/>
    </row>
    <row r="230" spans="1:4" x14ac:dyDescent="0.25">
      <c r="A230" s="18">
        <v>44104</v>
      </c>
      <c r="B230" s="12">
        <v>3.734998</v>
      </c>
      <c r="C230" s="12">
        <v>4.8441933242499999</v>
      </c>
      <c r="D230" s="12"/>
    </row>
    <row r="231" spans="1:4" hidden="1" x14ac:dyDescent="0.25">
      <c r="A231" s="18">
        <v>44135</v>
      </c>
      <c r="B231" s="12"/>
      <c r="C231" s="12">
        <v>4.8865966181665996</v>
      </c>
      <c r="D231" s="12"/>
    </row>
    <row r="232" spans="1:4" hidden="1" x14ac:dyDescent="0.25">
      <c r="A232" s="18">
        <v>44165</v>
      </c>
      <c r="B232" s="12"/>
      <c r="C232" s="12">
        <v>4.9755741290833004</v>
      </c>
      <c r="D232" s="12"/>
    </row>
    <row r="233" spans="1:4" x14ac:dyDescent="0.25">
      <c r="A233" s="18">
        <v>44196</v>
      </c>
      <c r="B233" s="12">
        <v>4.0062480000000003</v>
      </c>
      <c r="C233" s="12">
        <v>5.2222771300000002</v>
      </c>
      <c r="D233" s="12">
        <v>20.1236</v>
      </c>
    </row>
    <row r="234" spans="1:4" hidden="1" x14ac:dyDescent="0.25">
      <c r="A234" s="18">
        <v>44227</v>
      </c>
      <c r="B234" s="12"/>
      <c r="C234" s="12">
        <v>5.4889843895936998</v>
      </c>
      <c r="D234" s="12"/>
    </row>
    <row r="235" spans="1:4" hidden="1" x14ac:dyDescent="0.25">
      <c r="A235" s="18">
        <v>44255</v>
      </c>
      <c r="B235" s="12"/>
      <c r="C235" s="12">
        <v>5.3350534649151005</v>
      </c>
      <c r="D235" s="12"/>
    </row>
    <row r="236" spans="1:4" x14ac:dyDescent="0.25">
      <c r="A236" s="18">
        <v>44286</v>
      </c>
      <c r="B236" s="12">
        <v>3.9051290000000001</v>
      </c>
      <c r="C236" s="12">
        <v>5.3055786367394999</v>
      </c>
      <c r="D236" s="12"/>
    </row>
    <row r="237" spans="1:4" hidden="1" x14ac:dyDescent="0.25">
      <c r="A237" s="18">
        <v>44316</v>
      </c>
      <c r="B237" s="12"/>
      <c r="C237" s="12">
        <v>5.0416097310080996</v>
      </c>
      <c r="D237" s="12"/>
    </row>
    <row r="238" spans="1:4" hidden="1" x14ac:dyDescent="0.25">
      <c r="A238" s="18">
        <v>44347</v>
      </c>
      <c r="B238" s="12"/>
      <c r="C238" s="12">
        <v>5.0590850023742</v>
      </c>
      <c r="D238" s="12"/>
    </row>
    <row r="239" spans="1:4" x14ac:dyDescent="0.25">
      <c r="A239" s="18">
        <v>44377</v>
      </c>
      <c r="B239" s="12">
        <v>3.824443</v>
      </c>
      <c r="C239" s="12">
        <v>5.1329832573548</v>
      </c>
      <c r="D239" s="12"/>
    </row>
    <row r="240" spans="1:4" hidden="1" x14ac:dyDescent="0.25">
      <c r="A240" s="18">
        <v>44408</v>
      </c>
      <c r="B240" s="12"/>
      <c r="C240" s="12">
        <v>5.1381887241818998</v>
      </c>
      <c r="D240" s="12"/>
    </row>
    <row r="241" spans="1:4" hidden="1" x14ac:dyDescent="0.25">
      <c r="A241" s="18">
        <v>44439</v>
      </c>
      <c r="B241" s="12"/>
      <c r="C241" s="12">
        <v>5.1439290616671993</v>
      </c>
      <c r="D241" s="12"/>
    </row>
    <row r="242" spans="1:4" x14ac:dyDescent="0.25">
      <c r="A242" s="18">
        <v>44469</v>
      </c>
      <c r="B242" s="12">
        <v>3.8148490000000002</v>
      </c>
      <c r="C242" s="12">
        <v>5.1411830007065999</v>
      </c>
      <c r="D242" s="12"/>
    </row>
    <row r="243" spans="1:4" x14ac:dyDescent="0.25">
      <c r="A243" s="18">
        <v>44500</v>
      </c>
      <c r="B243" s="12"/>
      <c r="C243" s="12">
        <v>5.0940702996234002</v>
      </c>
      <c r="D243" s="12"/>
    </row>
  </sheetData>
  <mergeCells count="4">
    <mergeCell ref="A1:D1"/>
    <mergeCell ref="B2:D2"/>
    <mergeCell ref="B3:D3"/>
    <mergeCell ref="B6:C6"/>
  </mergeCells>
  <hyperlinks>
    <hyperlink ref="D4" location="Contents!A1" display="Back to Contents" xr:uid="{00000000-0004-0000-09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tabColor theme="0" tint="-0.14999847407452621"/>
  </sheetPr>
  <dimension ref="A1:M233"/>
  <sheetViews>
    <sheetView workbookViewId="0">
      <selection sqref="A1:C1"/>
    </sheetView>
  </sheetViews>
  <sheetFormatPr defaultColWidth="8.85546875" defaultRowHeight="13.5" x14ac:dyDescent="0.25"/>
  <cols>
    <col min="1" max="1" width="11" style="8" bestFit="1" customWidth="1"/>
    <col min="2" max="2" width="48" style="4" bestFit="1" customWidth="1"/>
    <col min="3" max="3" width="44.140625" style="4" bestFit="1" customWidth="1"/>
    <col min="4" max="5" width="18.7109375" style="7" bestFit="1" customWidth="1"/>
    <col min="6" max="6" width="9" style="4" customWidth="1"/>
    <col min="7" max="7" width="7.5703125" style="4" customWidth="1"/>
    <col min="8" max="8" width="12.5703125" style="4" bestFit="1" customWidth="1"/>
    <col min="9" max="9" width="38.28515625" style="4" bestFit="1" customWidth="1"/>
    <col min="10" max="10" width="6.28515625" style="4" customWidth="1"/>
    <col min="11" max="11" width="11.140625" style="4" customWidth="1"/>
    <col min="12" max="12" width="9" style="4" customWidth="1"/>
    <col min="13" max="14" width="6.28515625" style="4" customWidth="1"/>
    <col min="15" max="15" width="23.42578125" style="4" customWidth="1"/>
    <col min="16" max="16" width="8" style="4" customWidth="1"/>
    <col min="17" max="18" width="6.28515625" style="4" customWidth="1"/>
    <col min="19" max="19" width="15.85546875" style="4" customWidth="1"/>
    <col min="20" max="20" width="12.7109375" style="4" customWidth="1"/>
    <col min="21" max="21" width="6.28515625" style="4" customWidth="1"/>
    <col min="22" max="16384" width="8.85546875" style="4"/>
  </cols>
  <sheetData>
    <row r="1" spans="1:13" ht="26.45" customHeight="1" thickBot="1" x14ac:dyDescent="0.3">
      <c r="A1" s="77" t="s">
        <v>23</v>
      </c>
      <c r="B1" s="77"/>
      <c r="C1" s="77"/>
      <c r="D1" s="6"/>
      <c r="E1" s="6"/>
    </row>
    <row r="2" spans="1:13" ht="16.899999999999999" customHeight="1" x14ac:dyDescent="0.25">
      <c r="A2" s="2" t="s">
        <v>0</v>
      </c>
      <c r="B2" s="75" t="s">
        <v>26</v>
      </c>
      <c r="C2" s="75"/>
      <c r="D2" s="20"/>
      <c r="E2" s="4"/>
    </row>
    <row r="3" spans="1:13" ht="14.45" customHeight="1" x14ac:dyDescent="0.25">
      <c r="A3" s="4" t="s">
        <v>24</v>
      </c>
      <c r="B3" s="76" t="s">
        <v>27</v>
      </c>
      <c r="C3" s="76"/>
      <c r="D3" s="15"/>
      <c r="E3" s="4"/>
    </row>
    <row r="4" spans="1:13" x14ac:dyDescent="0.25">
      <c r="B4" s="8"/>
      <c r="C4" s="5" t="s">
        <v>4</v>
      </c>
      <c r="D4" s="4"/>
      <c r="E4" s="4"/>
    </row>
    <row r="5" spans="1:13" x14ac:dyDescent="0.25">
      <c r="B5" s="8"/>
      <c r="D5" s="4"/>
      <c r="E5" s="4"/>
    </row>
    <row r="6" spans="1:13" x14ac:dyDescent="0.25">
      <c r="A6" s="21"/>
      <c r="B6" s="81" t="s">
        <v>25</v>
      </c>
      <c r="C6" s="81"/>
      <c r="D6" s="82"/>
      <c r="E6" s="82"/>
    </row>
    <row r="7" spans="1:13" x14ac:dyDescent="0.25">
      <c r="A7" s="18" t="s">
        <v>47</v>
      </c>
      <c r="B7" s="22" t="s">
        <v>52</v>
      </c>
      <c r="C7" s="22" t="s">
        <v>53</v>
      </c>
      <c r="D7" s="23"/>
      <c r="F7" s="17"/>
      <c r="H7" s="24"/>
      <c r="I7" s="25"/>
      <c r="J7" s="25"/>
      <c r="K7" s="25"/>
      <c r="L7" s="26"/>
      <c r="M7" s="7"/>
    </row>
    <row r="8" spans="1:13" x14ac:dyDescent="0.25">
      <c r="A8" s="18">
        <v>36981</v>
      </c>
      <c r="B8" s="12">
        <v>22.101607546109257</v>
      </c>
      <c r="C8" s="12"/>
      <c r="D8" s="27"/>
      <c r="E8" s="27"/>
      <c r="F8" s="28"/>
    </row>
    <row r="9" spans="1:13" x14ac:dyDescent="0.25">
      <c r="A9" s="18">
        <v>37072</v>
      </c>
      <c r="B9" s="12">
        <v>23.262198321351015</v>
      </c>
      <c r="C9" s="12"/>
      <c r="D9" s="27"/>
      <c r="E9" s="27"/>
      <c r="F9" s="28"/>
    </row>
    <row r="10" spans="1:13" x14ac:dyDescent="0.25">
      <c r="A10" s="18">
        <v>37164</v>
      </c>
      <c r="B10" s="12">
        <v>22.192218853146461</v>
      </c>
      <c r="C10" s="12"/>
      <c r="D10" s="27"/>
      <c r="E10" s="27"/>
      <c r="F10" s="28"/>
    </row>
    <row r="11" spans="1:13" x14ac:dyDescent="0.25">
      <c r="A11" s="18">
        <v>37256</v>
      </c>
      <c r="B11" s="12">
        <v>6.0344666216278542</v>
      </c>
      <c r="C11" s="12"/>
      <c r="D11" s="27"/>
      <c r="E11" s="27"/>
      <c r="F11" s="28"/>
    </row>
    <row r="12" spans="1:13" x14ac:dyDescent="0.25">
      <c r="A12" s="18">
        <v>37346</v>
      </c>
      <c r="B12" s="12">
        <v>3.44499639566338</v>
      </c>
      <c r="C12" s="12"/>
      <c r="D12" s="27"/>
      <c r="E12" s="27"/>
      <c r="F12" s="28"/>
    </row>
    <row r="13" spans="1:13" x14ac:dyDescent="0.25">
      <c r="A13" s="18">
        <v>37437</v>
      </c>
      <c r="B13" s="12">
        <v>-1.6464950938466227E-2</v>
      </c>
      <c r="C13" s="12"/>
      <c r="D13" s="27"/>
      <c r="E13" s="27"/>
      <c r="F13" s="28"/>
    </row>
    <row r="14" spans="1:13" x14ac:dyDescent="0.25">
      <c r="A14" s="18">
        <v>37529</v>
      </c>
      <c r="B14" s="12">
        <v>-8.5727307124778598</v>
      </c>
      <c r="C14" s="12"/>
      <c r="D14" s="27"/>
      <c r="E14" s="27"/>
      <c r="F14" s="28"/>
    </row>
    <row r="15" spans="1:13" x14ac:dyDescent="0.25">
      <c r="A15" s="18">
        <v>37621</v>
      </c>
      <c r="B15" s="12">
        <v>-4.7390314908313584</v>
      </c>
      <c r="C15" s="12"/>
      <c r="D15" s="27"/>
      <c r="E15" s="27"/>
      <c r="F15" s="28"/>
    </row>
    <row r="16" spans="1:13" x14ac:dyDescent="0.25">
      <c r="A16" s="18">
        <v>37711</v>
      </c>
      <c r="B16" s="12">
        <v>1.7486196469815196</v>
      </c>
      <c r="C16" s="12"/>
      <c r="D16" s="27"/>
      <c r="E16" s="27"/>
      <c r="F16" s="28"/>
    </row>
    <row r="17" spans="1:6" x14ac:dyDescent="0.25">
      <c r="A17" s="18">
        <v>37802</v>
      </c>
      <c r="B17" s="12">
        <v>-4.9117815279420052</v>
      </c>
      <c r="C17" s="12"/>
      <c r="D17" s="27"/>
      <c r="E17" s="27"/>
      <c r="F17" s="28"/>
    </row>
    <row r="18" spans="1:6" x14ac:dyDescent="0.25">
      <c r="A18" s="18">
        <v>37894</v>
      </c>
      <c r="B18" s="12">
        <v>-1.4676895864453421</v>
      </c>
      <c r="C18" s="12"/>
      <c r="D18" s="27"/>
      <c r="E18" s="27"/>
      <c r="F18" s="28"/>
    </row>
    <row r="19" spans="1:6" x14ac:dyDescent="0.25">
      <c r="A19" s="18">
        <v>37986</v>
      </c>
      <c r="B19" s="12">
        <v>-5.0506845830251779</v>
      </c>
      <c r="C19" s="12"/>
      <c r="D19" s="27"/>
      <c r="E19" s="27"/>
      <c r="F19" s="28"/>
    </row>
    <row r="20" spans="1:6" x14ac:dyDescent="0.25">
      <c r="A20" s="18">
        <v>38077</v>
      </c>
      <c r="B20" s="12">
        <v>-7.3480137078611669</v>
      </c>
      <c r="C20" s="12">
        <v>-2.2586011444898912</v>
      </c>
      <c r="D20" s="27"/>
      <c r="E20" s="27"/>
      <c r="F20" s="28"/>
    </row>
    <row r="21" spans="1:6" x14ac:dyDescent="0.25">
      <c r="A21" s="18">
        <v>38168</v>
      </c>
      <c r="B21" s="12">
        <v>-3.8620652367664876</v>
      </c>
      <c r="C21" s="12">
        <v>5.0857487332716556</v>
      </c>
      <c r="D21" s="27"/>
      <c r="E21" s="27"/>
      <c r="F21" s="28"/>
    </row>
    <row r="22" spans="1:6" x14ac:dyDescent="0.25">
      <c r="A22" s="18">
        <v>38260</v>
      </c>
      <c r="B22" s="12">
        <v>2.8190850191927241</v>
      </c>
      <c r="C22" s="12">
        <v>6.9384878426822949</v>
      </c>
      <c r="D22" s="27"/>
      <c r="E22" s="27"/>
      <c r="F22" s="28"/>
    </row>
    <row r="23" spans="1:6" x14ac:dyDescent="0.25">
      <c r="A23" s="18">
        <v>38352</v>
      </c>
      <c r="B23" s="12">
        <v>16.97712979301571</v>
      </c>
      <c r="C23" s="12">
        <v>22.386299926128927</v>
      </c>
      <c r="D23" s="27"/>
      <c r="E23" s="27"/>
      <c r="F23" s="28"/>
    </row>
    <row r="24" spans="1:6" x14ac:dyDescent="0.25">
      <c r="A24" s="18">
        <v>38442</v>
      </c>
      <c r="B24" s="12">
        <v>29.202467906963125</v>
      </c>
      <c r="C24" s="12">
        <v>26.271502010313206</v>
      </c>
      <c r="D24" s="27"/>
      <c r="E24" s="27"/>
      <c r="F24" s="28"/>
    </row>
    <row r="25" spans="1:6" x14ac:dyDescent="0.25">
      <c r="A25" s="18">
        <v>38533</v>
      </c>
      <c r="B25" s="12">
        <v>35.816865157648969</v>
      </c>
      <c r="C25" s="12">
        <v>30.166763234738013</v>
      </c>
      <c r="D25" s="27"/>
      <c r="E25" s="27"/>
      <c r="F25" s="28"/>
    </row>
    <row r="26" spans="1:6" x14ac:dyDescent="0.25">
      <c r="A26" s="18">
        <v>38625</v>
      </c>
      <c r="B26" s="12">
        <v>32.727072236739232</v>
      </c>
      <c r="C26" s="12">
        <v>41.429626462471347</v>
      </c>
      <c r="D26" s="27"/>
      <c r="E26" s="27"/>
      <c r="F26" s="28"/>
    </row>
    <row r="27" spans="1:6" x14ac:dyDescent="0.25">
      <c r="A27" s="18">
        <v>38717</v>
      </c>
      <c r="B27" s="12">
        <v>25.240510226756484</v>
      </c>
      <c r="C27" s="12">
        <v>17.566021265217536</v>
      </c>
      <c r="D27" s="27"/>
      <c r="E27" s="27"/>
      <c r="F27" s="28"/>
    </row>
    <row r="28" spans="1:6" x14ac:dyDescent="0.25">
      <c r="A28" s="18">
        <v>38807</v>
      </c>
      <c r="B28" s="12">
        <v>19.508438860392729</v>
      </c>
      <c r="C28" s="12">
        <v>14.09227241342974</v>
      </c>
      <c r="D28" s="27"/>
      <c r="E28" s="27"/>
      <c r="F28" s="28"/>
    </row>
    <row r="29" spans="1:6" x14ac:dyDescent="0.25">
      <c r="A29" s="18">
        <v>38898</v>
      </c>
      <c r="B29" s="12">
        <v>18.310041407867494</v>
      </c>
      <c r="C29" s="12">
        <v>14.944475003258395</v>
      </c>
      <c r="D29" s="27"/>
      <c r="E29" s="27"/>
      <c r="F29" s="28"/>
    </row>
    <row r="30" spans="1:6" x14ac:dyDescent="0.25">
      <c r="A30" s="18">
        <v>38990</v>
      </c>
      <c r="B30" s="12">
        <v>21.149048229260824</v>
      </c>
      <c r="C30" s="12">
        <v>5.033309880831971</v>
      </c>
      <c r="D30" s="27"/>
      <c r="E30" s="27"/>
      <c r="F30" s="28"/>
    </row>
    <row r="31" spans="1:6" x14ac:dyDescent="0.25">
      <c r="A31" s="18">
        <v>39082</v>
      </c>
      <c r="B31" s="12">
        <v>20.466040112392214</v>
      </c>
      <c r="C31" s="12">
        <v>22.301758117895719</v>
      </c>
      <c r="D31" s="27"/>
      <c r="E31" s="27"/>
      <c r="F31" s="28"/>
    </row>
    <row r="32" spans="1:6" x14ac:dyDescent="0.25">
      <c r="A32" s="18">
        <v>39172</v>
      </c>
      <c r="B32" s="12">
        <v>22.470107341616764</v>
      </c>
      <c r="C32" s="12">
        <v>24.177727599500145</v>
      </c>
      <c r="D32" s="27"/>
      <c r="E32" s="27"/>
      <c r="F32" s="28"/>
    </row>
    <row r="33" spans="1:6" x14ac:dyDescent="0.25">
      <c r="A33" s="18">
        <v>39263</v>
      </c>
      <c r="B33" s="12">
        <v>18.029804221809044</v>
      </c>
      <c r="C33" s="12">
        <v>18.513973677576768</v>
      </c>
      <c r="D33" s="27"/>
      <c r="E33" s="27"/>
      <c r="F33" s="28"/>
    </row>
    <row r="34" spans="1:6" x14ac:dyDescent="0.25">
      <c r="A34" s="18">
        <v>39355</v>
      </c>
      <c r="B34" s="12">
        <v>15.826116320752259</v>
      </c>
      <c r="C34" s="12">
        <v>17.256572845708561</v>
      </c>
      <c r="D34" s="27"/>
      <c r="E34" s="27"/>
      <c r="F34" s="28"/>
    </row>
    <row r="35" spans="1:6" x14ac:dyDescent="0.25">
      <c r="A35" s="18">
        <v>39447</v>
      </c>
      <c r="B35" s="12">
        <v>12.99881165901251</v>
      </c>
      <c r="C35" s="12">
        <v>10.18431436788978</v>
      </c>
      <c r="D35" s="27"/>
      <c r="E35" s="27"/>
      <c r="F35" s="28"/>
    </row>
    <row r="36" spans="1:6" x14ac:dyDescent="0.25">
      <c r="A36" s="18">
        <v>39538</v>
      </c>
      <c r="B36" s="12">
        <v>13.360960640762599</v>
      </c>
      <c r="C36" s="12">
        <v>17.711578127046799</v>
      </c>
      <c r="D36" s="27"/>
      <c r="E36" s="27"/>
      <c r="F36" s="28"/>
    </row>
    <row r="37" spans="1:6" x14ac:dyDescent="0.25">
      <c r="A37" s="18">
        <v>39629</v>
      </c>
      <c r="B37" s="12">
        <v>19.144388644173894</v>
      </c>
      <c r="C37" s="12">
        <v>18.541213342021656</v>
      </c>
      <c r="D37" s="27"/>
      <c r="E37" s="27"/>
      <c r="F37" s="28"/>
    </row>
    <row r="38" spans="1:6" x14ac:dyDescent="0.25">
      <c r="A38" s="18">
        <v>39721</v>
      </c>
      <c r="B38" s="12">
        <v>18.892754764678198</v>
      </c>
      <c r="C38" s="12">
        <v>10.532385338730377</v>
      </c>
      <c r="D38" s="27"/>
      <c r="E38" s="27"/>
      <c r="F38" s="28"/>
    </row>
    <row r="39" spans="1:6" x14ac:dyDescent="0.25">
      <c r="A39" s="18">
        <v>39813</v>
      </c>
      <c r="B39" s="12">
        <v>19.709001711362095</v>
      </c>
      <c r="C39" s="12">
        <v>20.081230348897392</v>
      </c>
      <c r="D39" s="27"/>
      <c r="E39" s="27"/>
      <c r="F39" s="28"/>
    </row>
    <row r="40" spans="1:6" x14ac:dyDescent="0.25">
      <c r="A40" s="18">
        <v>39903</v>
      </c>
      <c r="B40" s="12">
        <v>13.298065519438484</v>
      </c>
      <c r="C40" s="12">
        <v>18.070926226360061</v>
      </c>
      <c r="D40" s="27"/>
      <c r="E40" s="27"/>
      <c r="F40" s="28"/>
    </row>
    <row r="41" spans="1:6" x14ac:dyDescent="0.25">
      <c r="A41" s="18">
        <v>39994</v>
      </c>
      <c r="B41" s="12">
        <v>6.9199703673169299</v>
      </c>
      <c r="C41" s="12">
        <v>12.768946648426805</v>
      </c>
      <c r="D41" s="27"/>
      <c r="E41" s="27"/>
      <c r="F41" s="28"/>
    </row>
    <row r="42" spans="1:6" x14ac:dyDescent="0.25">
      <c r="A42" s="18">
        <v>40086</v>
      </c>
      <c r="B42" s="12">
        <v>1.440417944164718</v>
      </c>
      <c r="C42" s="12">
        <v>6.219562148064961</v>
      </c>
      <c r="D42" s="27"/>
      <c r="E42" s="27"/>
      <c r="F42" s="28"/>
    </row>
    <row r="43" spans="1:6" x14ac:dyDescent="0.25">
      <c r="A43" s="18">
        <v>40178</v>
      </c>
      <c r="B43" s="12">
        <v>3.8776882144990088</v>
      </c>
      <c r="C43" s="12">
        <v>2.2711733244924037</v>
      </c>
      <c r="D43" s="27"/>
      <c r="E43" s="27"/>
      <c r="F43" s="28"/>
    </row>
    <row r="44" spans="1:6" x14ac:dyDescent="0.25">
      <c r="A44" s="18">
        <v>40268</v>
      </c>
      <c r="B44" s="12">
        <v>8.0399952539065733</v>
      </c>
      <c r="C44" s="12">
        <v>-3.240990348756323</v>
      </c>
      <c r="D44" s="27"/>
      <c r="E44" s="27"/>
      <c r="F44" s="28"/>
    </row>
    <row r="45" spans="1:6" x14ac:dyDescent="0.25">
      <c r="A45" s="18">
        <v>40359</v>
      </c>
      <c r="B45" s="12">
        <v>5.8006911248182025</v>
      </c>
      <c r="C45" s="12">
        <v>-0.59243282411850506</v>
      </c>
      <c r="D45" s="27"/>
      <c r="E45" s="27"/>
      <c r="F45" s="28"/>
    </row>
    <row r="46" spans="1:6" x14ac:dyDescent="0.25">
      <c r="A46" s="18">
        <v>40451</v>
      </c>
      <c r="B46" s="12">
        <v>6.7227497052665175</v>
      </c>
      <c r="C46" s="12">
        <v>4.1491723639963896</v>
      </c>
      <c r="D46" s="27"/>
      <c r="E46" s="27"/>
      <c r="F46" s="28"/>
    </row>
    <row r="47" spans="1:6" x14ac:dyDescent="0.25">
      <c r="A47" s="18">
        <v>40543</v>
      </c>
      <c r="B47" s="12">
        <v>4.6499739205654089</v>
      </c>
      <c r="C47" s="12">
        <v>1.497939166507356</v>
      </c>
      <c r="D47" s="27"/>
      <c r="E47" s="27"/>
      <c r="F47" s="28"/>
    </row>
    <row r="48" spans="1:6" x14ac:dyDescent="0.25">
      <c r="A48" s="18">
        <v>40633</v>
      </c>
      <c r="B48" s="12">
        <v>0.23097611027165232</v>
      </c>
      <c r="C48" s="12">
        <v>-3.0326394455281291</v>
      </c>
      <c r="D48" s="27"/>
      <c r="E48" s="27"/>
      <c r="F48" s="28"/>
    </row>
    <row r="49" spans="1:6" x14ac:dyDescent="0.25">
      <c r="A49" s="18">
        <v>40724</v>
      </c>
      <c r="B49" s="12">
        <v>0.66038322853487763</v>
      </c>
      <c r="C49" s="12">
        <v>-0.63129176544477472</v>
      </c>
      <c r="D49" s="27"/>
      <c r="E49" s="27"/>
      <c r="F49" s="28"/>
    </row>
    <row r="50" spans="1:6" x14ac:dyDescent="0.25">
      <c r="A50" s="18">
        <v>40816</v>
      </c>
      <c r="B50" s="12">
        <v>3.2717041464492391</v>
      </c>
      <c r="C50" s="12">
        <v>-1.6726887381551814</v>
      </c>
      <c r="D50" s="27"/>
      <c r="E50" s="27"/>
      <c r="F50" s="28"/>
    </row>
    <row r="51" spans="1:6" x14ac:dyDescent="0.25">
      <c r="A51" s="18">
        <v>40908</v>
      </c>
      <c r="B51" s="12">
        <v>4.7135204169710621</v>
      </c>
      <c r="C51" s="12">
        <v>-2.3050841517798348</v>
      </c>
      <c r="D51" s="27"/>
      <c r="E51" s="27"/>
      <c r="F51" s="28"/>
    </row>
    <row r="52" spans="1:6" x14ac:dyDescent="0.25">
      <c r="A52" s="18">
        <v>40999</v>
      </c>
      <c r="B52" s="12">
        <v>7.2877994856841211</v>
      </c>
      <c r="C52" s="12">
        <v>1.9096539394713341</v>
      </c>
      <c r="D52" s="27"/>
      <c r="E52" s="27"/>
      <c r="F52" s="28"/>
    </row>
    <row r="53" spans="1:6" x14ac:dyDescent="0.25">
      <c r="A53" s="18">
        <v>41090</v>
      </c>
      <c r="B53" s="12">
        <v>5.0736870361155706</v>
      </c>
      <c r="C53" s="12">
        <v>0.95730298902616529</v>
      </c>
      <c r="D53" s="27"/>
      <c r="E53" s="27"/>
      <c r="F53" s="28"/>
    </row>
    <row r="54" spans="1:6" x14ac:dyDescent="0.25">
      <c r="A54" s="18">
        <v>41182</v>
      </c>
      <c r="B54" s="12">
        <v>0.63778841527073471</v>
      </c>
      <c r="C54" s="12">
        <v>1.0999793569557603</v>
      </c>
      <c r="D54" s="27"/>
      <c r="E54" s="27"/>
      <c r="F54" s="28"/>
    </row>
    <row r="55" spans="1:6" x14ac:dyDescent="0.25">
      <c r="A55" s="18">
        <v>41274</v>
      </c>
      <c r="B55" s="12">
        <v>-0.59510226494049467</v>
      </c>
      <c r="C55" s="12">
        <v>-0.14742113896433207</v>
      </c>
      <c r="D55" s="27"/>
      <c r="E55" s="27"/>
      <c r="F55" s="28"/>
    </row>
    <row r="56" spans="1:6" x14ac:dyDescent="0.25">
      <c r="A56" s="18">
        <v>41364</v>
      </c>
      <c r="B56" s="12">
        <v>-3.7249347766812657</v>
      </c>
      <c r="C56" s="12">
        <v>-5.7334639008572381</v>
      </c>
      <c r="D56" s="27"/>
      <c r="E56" s="27"/>
      <c r="F56" s="28"/>
    </row>
    <row r="57" spans="1:6" x14ac:dyDescent="0.25">
      <c r="A57" s="18">
        <v>41455</v>
      </c>
      <c r="B57" s="12">
        <v>-4.7366797640712051</v>
      </c>
      <c r="C57" s="12">
        <v>-7.7870627246843238</v>
      </c>
      <c r="D57" s="27"/>
      <c r="E57" s="27"/>
      <c r="F57" s="28"/>
    </row>
    <row r="58" spans="1:6" x14ac:dyDescent="0.25">
      <c r="A58" s="18">
        <v>41547</v>
      </c>
      <c r="B58" s="12">
        <v>-2.6598172023217237</v>
      </c>
      <c r="C58" s="12">
        <v>-7.1126971726266035</v>
      </c>
      <c r="D58" s="27"/>
      <c r="E58" s="27"/>
      <c r="F58" s="28"/>
    </row>
    <row r="59" spans="1:6" x14ac:dyDescent="0.25">
      <c r="A59" s="18">
        <v>41639</v>
      </c>
      <c r="B59" s="12">
        <v>-5.5833904225433439</v>
      </c>
      <c r="C59" s="12">
        <v>-1.9773267273156869</v>
      </c>
      <c r="D59" s="27"/>
      <c r="E59" s="27"/>
      <c r="F59" s="28"/>
    </row>
    <row r="60" spans="1:6" x14ac:dyDescent="0.25">
      <c r="A60" s="18">
        <v>41729</v>
      </c>
      <c r="B60" s="12">
        <v>-1.9017609296614779</v>
      </c>
      <c r="C60" s="12">
        <v>1.0356823424439332</v>
      </c>
      <c r="D60" s="27"/>
      <c r="E60" s="27"/>
      <c r="F60" s="28"/>
    </row>
    <row r="61" spans="1:6" x14ac:dyDescent="0.25">
      <c r="A61" s="18">
        <v>41820</v>
      </c>
      <c r="B61" s="12">
        <v>2.0080806343864444</v>
      </c>
      <c r="C61" s="12">
        <v>-3.4332611740309327</v>
      </c>
      <c r="D61" s="27"/>
      <c r="E61" s="27"/>
      <c r="F61" s="28"/>
    </row>
    <row r="62" spans="1:6" x14ac:dyDescent="0.25">
      <c r="A62" s="18">
        <v>41912</v>
      </c>
      <c r="B62" s="12">
        <v>1.6737648358855495</v>
      </c>
      <c r="C62" s="12">
        <v>-6.060571415497396</v>
      </c>
      <c r="D62" s="27"/>
      <c r="E62" s="27"/>
      <c r="F62" s="28"/>
    </row>
    <row r="63" spans="1:6" x14ac:dyDescent="0.25">
      <c r="A63" s="18">
        <v>42004</v>
      </c>
      <c r="B63" s="12">
        <v>-2.100363452201115</v>
      </c>
      <c r="C63" s="12">
        <v>-17.651883602188747</v>
      </c>
      <c r="D63" s="27"/>
      <c r="E63" s="27"/>
      <c r="F63" s="28"/>
    </row>
    <row r="64" spans="1:6" x14ac:dyDescent="0.25">
      <c r="A64" s="18">
        <v>42094</v>
      </c>
      <c r="B64" s="12">
        <v>-2.552283904295094</v>
      </c>
      <c r="C64" s="12">
        <v>-11.563604664847905</v>
      </c>
      <c r="D64" s="27"/>
      <c r="E64" s="27"/>
      <c r="F64" s="28"/>
    </row>
    <row r="65" spans="1:6" x14ac:dyDescent="0.25">
      <c r="A65" s="18">
        <v>42185</v>
      </c>
      <c r="B65" s="12">
        <v>-4.5466039024501193</v>
      </c>
      <c r="C65" s="12">
        <v>-11.783674511947295</v>
      </c>
      <c r="D65" s="27"/>
      <c r="E65" s="27"/>
      <c r="F65" s="28"/>
    </row>
    <row r="66" spans="1:6" x14ac:dyDescent="0.25">
      <c r="A66" s="18">
        <v>42277</v>
      </c>
      <c r="B66" s="12">
        <v>-4.4239446797712745</v>
      </c>
      <c r="C66" s="12">
        <v>-11.371567540030036</v>
      </c>
      <c r="D66" s="27"/>
      <c r="E66" s="27"/>
      <c r="F66" s="28"/>
    </row>
    <row r="67" spans="1:6" x14ac:dyDescent="0.25">
      <c r="A67" s="18">
        <v>42369</v>
      </c>
      <c r="B67" s="12">
        <v>0.28512581243091972</v>
      </c>
      <c r="C67" s="12">
        <v>-4.4605969857643757</v>
      </c>
      <c r="D67" s="27"/>
      <c r="E67" s="27"/>
      <c r="F67" s="28"/>
    </row>
    <row r="68" spans="1:6" x14ac:dyDescent="0.25">
      <c r="A68" s="18">
        <v>42460</v>
      </c>
      <c r="B68" s="12">
        <v>-1.0449542024505099</v>
      </c>
      <c r="C68" s="12">
        <v>-9.1108992631540602</v>
      </c>
      <c r="D68" s="27"/>
      <c r="E68" s="27"/>
      <c r="F68" s="28"/>
    </row>
    <row r="69" spans="1:6" x14ac:dyDescent="0.25">
      <c r="A69" s="18">
        <v>42551</v>
      </c>
      <c r="B69" s="12">
        <v>5.483764378237943E-2</v>
      </c>
      <c r="C69" s="12">
        <v>-2.2713790625399133</v>
      </c>
      <c r="D69" s="27"/>
      <c r="E69" s="27"/>
      <c r="F69" s="28"/>
    </row>
    <row r="70" spans="1:6" x14ac:dyDescent="0.25">
      <c r="A70" s="18">
        <v>42643</v>
      </c>
      <c r="B70" s="12">
        <v>1.7016021376013546</v>
      </c>
      <c r="C70" s="12">
        <v>0.9599886354289211</v>
      </c>
      <c r="D70" s="27"/>
      <c r="E70" s="27"/>
      <c r="F70" s="28"/>
    </row>
    <row r="71" spans="1:6" x14ac:dyDescent="0.25">
      <c r="A71" s="18">
        <v>42735</v>
      </c>
      <c r="B71" s="12">
        <v>8.9028375538338764</v>
      </c>
      <c r="C71" s="12">
        <v>-0.81205169474265482</v>
      </c>
      <c r="D71" s="27"/>
      <c r="E71" s="27"/>
      <c r="F71" s="28"/>
    </row>
    <row r="72" spans="1:6" x14ac:dyDescent="0.25">
      <c r="A72" s="18">
        <v>42825</v>
      </c>
      <c r="B72" s="12">
        <v>13.774667803003604</v>
      </c>
      <c r="C72" s="12">
        <v>-0.34006156164538837</v>
      </c>
      <c r="D72" s="27"/>
      <c r="E72" s="27"/>
      <c r="F72" s="28"/>
    </row>
    <row r="73" spans="1:6" x14ac:dyDescent="0.25">
      <c r="A73" s="18">
        <v>42916</v>
      </c>
      <c r="B73" s="12">
        <v>17.476546554581375</v>
      </c>
      <c r="C73" s="12">
        <v>1.8119419427871986</v>
      </c>
      <c r="D73" s="27"/>
      <c r="E73" s="27"/>
      <c r="F73" s="28"/>
    </row>
    <row r="74" spans="1:6" x14ac:dyDescent="0.25">
      <c r="A74" s="18">
        <v>43008</v>
      </c>
      <c r="B74" s="12">
        <v>12.914318377475942</v>
      </c>
      <c r="C74" s="12">
        <v>-1.5657098610274423</v>
      </c>
      <c r="D74" s="27"/>
      <c r="E74" s="27"/>
      <c r="F74" s="28"/>
    </row>
    <row r="75" spans="1:6" x14ac:dyDescent="0.25">
      <c r="A75" s="18">
        <v>43100</v>
      </c>
      <c r="B75" s="12">
        <v>8.4993433340024183</v>
      </c>
      <c r="C75" s="12">
        <v>5.3488909912805305</v>
      </c>
      <c r="D75" s="27"/>
      <c r="E75" s="27"/>
      <c r="F75" s="28"/>
    </row>
    <row r="76" spans="1:6" x14ac:dyDescent="0.25">
      <c r="A76" s="18">
        <v>43190</v>
      </c>
      <c r="B76" s="12">
        <v>6.1760785491683512</v>
      </c>
      <c r="C76" s="12">
        <v>11.340196700383199</v>
      </c>
      <c r="D76" s="27"/>
      <c r="E76" s="27"/>
      <c r="F76" s="28"/>
    </row>
    <row r="77" spans="1:6" x14ac:dyDescent="0.25">
      <c r="A77" s="18">
        <v>43281</v>
      </c>
      <c r="B77" s="12">
        <v>5.906822434615</v>
      </c>
      <c r="C77" s="12">
        <v>10.550756876861378</v>
      </c>
      <c r="D77" s="27"/>
      <c r="E77" s="27"/>
      <c r="F77" s="28"/>
    </row>
    <row r="78" spans="1:6" x14ac:dyDescent="0.25">
      <c r="A78" s="18">
        <v>43373</v>
      </c>
      <c r="B78" s="12">
        <v>6.8314156281755078</v>
      </c>
      <c r="C78" s="12">
        <v>12.741209640481843</v>
      </c>
      <c r="D78" s="27"/>
      <c r="E78" s="27"/>
      <c r="F78" s="28"/>
    </row>
    <row r="79" spans="1:6" x14ac:dyDescent="0.25">
      <c r="A79" s="18">
        <v>43465</v>
      </c>
      <c r="B79" s="12">
        <v>4.1094485684018967</v>
      </c>
      <c r="C79" s="12">
        <v>5.51748556052718</v>
      </c>
      <c r="D79" s="27"/>
      <c r="E79" s="27"/>
      <c r="F79" s="28"/>
    </row>
    <row r="80" spans="1:6" x14ac:dyDescent="0.25">
      <c r="A80" s="18">
        <v>43555</v>
      </c>
      <c r="B80" s="12">
        <v>6.9362826355704899</v>
      </c>
      <c r="C80" s="12">
        <v>5.6893731145298831</v>
      </c>
      <c r="D80" s="27"/>
      <c r="E80" s="27"/>
      <c r="F80" s="28"/>
    </row>
    <row r="81" spans="1:6" x14ac:dyDescent="0.25">
      <c r="A81" s="18">
        <v>43646</v>
      </c>
      <c r="B81" s="12">
        <v>6.8973321098231732</v>
      </c>
      <c r="C81" s="12">
        <v>8.991235674891529</v>
      </c>
      <c r="D81" s="27"/>
      <c r="E81" s="27"/>
      <c r="F81" s="28"/>
    </row>
    <row r="82" spans="1:6" x14ac:dyDescent="0.25">
      <c r="A82" s="18">
        <v>43738</v>
      </c>
      <c r="B82" s="12">
        <v>6.7203532903836738</v>
      </c>
      <c r="C82" s="12">
        <v>8.0995655102284569</v>
      </c>
      <c r="D82" s="27"/>
      <c r="E82" s="27"/>
      <c r="F82" s="28"/>
    </row>
    <row r="83" spans="1:6" x14ac:dyDescent="0.25">
      <c r="A83" s="18">
        <v>43830</v>
      </c>
      <c r="B83" s="12">
        <v>8.2531002190558311</v>
      </c>
      <c r="C83" s="12">
        <v>20.4852972026885</v>
      </c>
      <c r="D83" s="27"/>
      <c r="E83" s="27"/>
      <c r="F83" s="28"/>
    </row>
    <row r="84" spans="1:6" x14ac:dyDescent="0.25">
      <c r="A84" s="18">
        <v>43921</v>
      </c>
      <c r="B84" s="12">
        <v>0.21690862087069274</v>
      </c>
      <c r="C84" s="12">
        <v>13.107127640526862</v>
      </c>
      <c r="D84" s="27"/>
      <c r="E84" s="27"/>
      <c r="F84" s="28"/>
    </row>
    <row r="85" spans="1:6" x14ac:dyDescent="0.25">
      <c r="A85" s="18">
        <v>44012</v>
      </c>
      <c r="B85" s="12">
        <v>-1.5999869393120369</v>
      </c>
      <c r="C85" s="12">
        <v>7.6267115512130834</v>
      </c>
      <c r="D85" s="27"/>
      <c r="E85" s="27"/>
      <c r="F85" s="28"/>
    </row>
    <row r="86" spans="1:6" x14ac:dyDescent="0.25">
      <c r="A86" s="18">
        <v>44104</v>
      </c>
      <c r="B86" s="12">
        <v>1.1225283515502671</v>
      </c>
      <c r="C86" s="12">
        <v>5.4946378402483731</v>
      </c>
      <c r="D86" s="27"/>
      <c r="E86" s="27"/>
      <c r="F86" s="28"/>
    </row>
    <row r="87" spans="1:6" x14ac:dyDescent="0.25">
      <c r="A87" s="18">
        <v>44196</v>
      </c>
      <c r="B87" s="12">
        <v>6.5849796314505937</v>
      </c>
      <c r="C87" s="12">
        <v>4.0475429012152064</v>
      </c>
      <c r="D87" s="27"/>
      <c r="E87" s="27"/>
      <c r="F87" s="28"/>
    </row>
    <row r="88" spans="1:6" x14ac:dyDescent="0.25">
      <c r="A88" s="18">
        <v>44286</v>
      </c>
      <c r="B88" s="12">
        <v>7.3844218811699225</v>
      </c>
      <c r="C88" s="12">
        <v>9.1138534908870916</v>
      </c>
      <c r="D88" s="27"/>
      <c r="E88" s="27"/>
      <c r="F88" s="28"/>
    </row>
    <row r="89" spans="1:6" x14ac:dyDescent="0.25">
      <c r="A89" s="18">
        <v>44377</v>
      </c>
      <c r="B89" s="12">
        <v>2.3428280277685287</v>
      </c>
      <c r="C89" s="12">
        <v>2.6697779662209875</v>
      </c>
      <c r="D89" s="27"/>
      <c r="E89" s="27"/>
      <c r="F89" s="28"/>
    </row>
    <row r="90" spans="1:6" x14ac:dyDescent="0.25">
      <c r="A90" s="18">
        <v>44469</v>
      </c>
      <c r="B90" s="12">
        <v>2.1379127913857099</v>
      </c>
      <c r="C90" s="12">
        <v>6.1308386469605125</v>
      </c>
      <c r="D90" s="27"/>
      <c r="E90" s="27"/>
      <c r="F90" s="28"/>
    </row>
    <row r="91" spans="1:6" x14ac:dyDescent="0.25">
      <c r="A91" s="18">
        <v>44500</v>
      </c>
      <c r="B91" s="12"/>
      <c r="C91" s="12">
        <v>4.245770577532193</v>
      </c>
      <c r="D91" s="27"/>
      <c r="E91" s="27"/>
      <c r="F91" s="28"/>
    </row>
    <row r="92" spans="1:6" x14ac:dyDescent="0.25">
      <c r="B92" s="28"/>
      <c r="C92" s="28"/>
      <c r="D92" s="27"/>
      <c r="E92" s="27"/>
      <c r="F92" s="28"/>
    </row>
    <row r="93" spans="1:6" x14ac:dyDescent="0.25">
      <c r="B93" s="28"/>
      <c r="C93" s="28"/>
      <c r="D93" s="27"/>
      <c r="E93" s="27"/>
    </row>
    <row r="94" spans="1:6" x14ac:dyDescent="0.25">
      <c r="B94" s="28"/>
      <c r="C94" s="28"/>
      <c r="D94" s="27"/>
      <c r="E94" s="27"/>
    </row>
    <row r="95" spans="1:6" x14ac:dyDescent="0.25">
      <c r="B95" s="28"/>
      <c r="C95" s="28"/>
      <c r="D95" s="27"/>
      <c r="E95" s="27"/>
    </row>
    <row r="96" spans="1:6" x14ac:dyDescent="0.25">
      <c r="B96" s="28"/>
      <c r="C96" s="28"/>
      <c r="D96" s="27"/>
      <c r="E96" s="27"/>
    </row>
    <row r="97" spans="2:5" x14ac:dyDescent="0.25">
      <c r="B97" s="28"/>
      <c r="C97" s="28"/>
      <c r="D97" s="27"/>
      <c r="E97" s="27"/>
    </row>
    <row r="98" spans="2:5" x14ac:dyDescent="0.25">
      <c r="B98" s="28"/>
      <c r="C98" s="28"/>
      <c r="D98" s="27"/>
      <c r="E98" s="27"/>
    </row>
    <row r="99" spans="2:5" x14ac:dyDescent="0.25">
      <c r="B99" s="28"/>
      <c r="C99" s="28"/>
      <c r="D99" s="27"/>
      <c r="E99" s="27"/>
    </row>
    <row r="100" spans="2:5" x14ac:dyDescent="0.25">
      <c r="B100" s="28"/>
      <c r="C100" s="28"/>
      <c r="D100" s="27"/>
      <c r="E100" s="27"/>
    </row>
    <row r="101" spans="2:5" x14ac:dyDescent="0.25">
      <c r="B101" s="28"/>
      <c r="C101" s="28"/>
      <c r="D101" s="27"/>
      <c r="E101" s="27"/>
    </row>
    <row r="102" spans="2:5" x14ac:dyDescent="0.25">
      <c r="B102" s="28"/>
      <c r="C102" s="28"/>
      <c r="D102" s="27"/>
      <c r="E102" s="27"/>
    </row>
    <row r="103" spans="2:5" x14ac:dyDescent="0.25">
      <c r="B103" s="28"/>
      <c r="C103" s="28"/>
      <c r="D103" s="27"/>
      <c r="E103" s="27"/>
    </row>
    <row r="104" spans="2:5" x14ac:dyDescent="0.25">
      <c r="B104" s="28"/>
      <c r="C104" s="28"/>
      <c r="D104" s="27"/>
      <c r="E104" s="27"/>
    </row>
    <row r="105" spans="2:5" x14ac:dyDescent="0.25">
      <c r="B105" s="28"/>
      <c r="C105" s="28"/>
      <c r="D105" s="27"/>
      <c r="E105" s="27"/>
    </row>
    <row r="106" spans="2:5" x14ac:dyDescent="0.25">
      <c r="B106" s="28"/>
      <c r="C106" s="28"/>
      <c r="D106" s="27"/>
      <c r="E106" s="27"/>
    </row>
    <row r="107" spans="2:5" x14ac:dyDescent="0.25">
      <c r="B107" s="28"/>
      <c r="C107" s="28"/>
      <c r="D107" s="27"/>
      <c r="E107" s="27"/>
    </row>
    <row r="108" spans="2:5" x14ac:dyDescent="0.25">
      <c r="B108" s="28"/>
      <c r="C108" s="28"/>
      <c r="D108" s="27"/>
      <c r="E108" s="27"/>
    </row>
    <row r="109" spans="2:5" x14ac:dyDescent="0.25">
      <c r="B109" s="28"/>
      <c r="C109" s="28"/>
      <c r="D109" s="27"/>
      <c r="E109" s="27"/>
    </row>
    <row r="110" spans="2:5" x14ac:dyDescent="0.25">
      <c r="B110" s="28"/>
      <c r="C110" s="28"/>
      <c r="D110" s="27"/>
      <c r="E110" s="27"/>
    </row>
    <row r="111" spans="2:5" x14ac:dyDescent="0.25">
      <c r="B111" s="28"/>
      <c r="C111" s="28"/>
      <c r="D111" s="27"/>
      <c r="E111" s="27"/>
    </row>
    <row r="112" spans="2:5" x14ac:dyDescent="0.25">
      <c r="B112" s="28"/>
      <c r="C112" s="28"/>
      <c r="D112" s="27"/>
      <c r="E112" s="27"/>
    </row>
    <row r="113" spans="2:5" x14ac:dyDescent="0.25">
      <c r="B113" s="28"/>
      <c r="C113" s="28"/>
      <c r="D113" s="27"/>
      <c r="E113" s="27"/>
    </row>
    <row r="114" spans="2:5" x14ac:dyDescent="0.25">
      <c r="B114" s="28"/>
      <c r="C114" s="28"/>
      <c r="D114" s="27"/>
      <c r="E114" s="27"/>
    </row>
    <row r="115" spans="2:5" x14ac:dyDescent="0.25">
      <c r="B115" s="28"/>
      <c r="C115" s="28"/>
      <c r="D115" s="27"/>
      <c r="E115" s="27"/>
    </row>
    <row r="116" spans="2:5" x14ac:dyDescent="0.25">
      <c r="B116" s="28"/>
      <c r="C116" s="28"/>
      <c r="D116" s="27"/>
      <c r="E116" s="27"/>
    </row>
    <row r="117" spans="2:5" x14ac:dyDescent="0.25">
      <c r="B117" s="28"/>
      <c r="C117" s="28"/>
    </row>
    <row r="118" spans="2:5" x14ac:dyDescent="0.25">
      <c r="B118" s="28"/>
      <c r="C118" s="28"/>
    </row>
    <row r="119" spans="2:5" x14ac:dyDescent="0.25">
      <c r="B119" s="28"/>
      <c r="C119" s="28"/>
    </row>
    <row r="120" spans="2:5" x14ac:dyDescent="0.25">
      <c r="B120" s="28"/>
      <c r="C120" s="28"/>
    </row>
    <row r="121" spans="2:5" x14ac:dyDescent="0.25">
      <c r="B121" s="28"/>
      <c r="C121" s="28"/>
    </row>
    <row r="122" spans="2:5" x14ac:dyDescent="0.25">
      <c r="B122" s="28"/>
      <c r="C122" s="28"/>
    </row>
    <row r="123" spans="2:5" x14ac:dyDescent="0.25">
      <c r="B123" s="28"/>
      <c r="C123" s="28"/>
    </row>
    <row r="124" spans="2:5" x14ac:dyDescent="0.25">
      <c r="B124" s="28"/>
      <c r="C124" s="28"/>
    </row>
    <row r="125" spans="2:5" x14ac:dyDescent="0.25">
      <c r="B125" s="28"/>
      <c r="C125" s="28"/>
    </row>
    <row r="126" spans="2:5" x14ac:dyDescent="0.25">
      <c r="B126" s="28"/>
      <c r="C126" s="28"/>
    </row>
    <row r="127" spans="2:5" x14ac:dyDescent="0.25">
      <c r="B127" s="28"/>
      <c r="C127" s="28"/>
    </row>
    <row r="128" spans="2:5" x14ac:dyDescent="0.25">
      <c r="B128" s="28"/>
      <c r="C128" s="28"/>
    </row>
    <row r="129" spans="2:3" x14ac:dyDescent="0.25">
      <c r="B129" s="28"/>
      <c r="C129" s="28"/>
    </row>
    <row r="130" spans="2:3" x14ac:dyDescent="0.25">
      <c r="B130" s="8"/>
    </row>
    <row r="131" spans="2:3" x14ac:dyDescent="0.25">
      <c r="B131" s="8"/>
    </row>
    <row r="132" spans="2:3" x14ac:dyDescent="0.25">
      <c r="B132" s="8"/>
    </row>
    <row r="133" spans="2:3" x14ac:dyDescent="0.25">
      <c r="B133" s="8"/>
    </row>
    <row r="134" spans="2:3" x14ac:dyDescent="0.25">
      <c r="B134" s="8"/>
    </row>
    <row r="135" spans="2:3" x14ac:dyDescent="0.25">
      <c r="B135" s="8"/>
    </row>
    <row r="136" spans="2:3" x14ac:dyDescent="0.25">
      <c r="B136" s="8"/>
    </row>
    <row r="137" spans="2:3" x14ac:dyDescent="0.25">
      <c r="B137" s="8"/>
    </row>
    <row r="138" spans="2:3" x14ac:dyDescent="0.25">
      <c r="B138" s="8"/>
    </row>
    <row r="139" spans="2:3" x14ac:dyDescent="0.25">
      <c r="B139" s="8"/>
    </row>
    <row r="140" spans="2:3" x14ac:dyDescent="0.25">
      <c r="B140" s="8"/>
    </row>
    <row r="141" spans="2:3" x14ac:dyDescent="0.25">
      <c r="B141" s="8"/>
    </row>
    <row r="142" spans="2:3" x14ac:dyDescent="0.25">
      <c r="B142" s="8"/>
    </row>
    <row r="143" spans="2:3" x14ac:dyDescent="0.25">
      <c r="B143" s="8"/>
    </row>
    <row r="144" spans="2:3" x14ac:dyDescent="0.25">
      <c r="B144" s="8"/>
    </row>
    <row r="145" spans="2:2" x14ac:dyDescent="0.25">
      <c r="B145" s="8"/>
    </row>
    <row r="146" spans="2:2" x14ac:dyDescent="0.25">
      <c r="B146" s="8"/>
    </row>
    <row r="147" spans="2:2" x14ac:dyDescent="0.25">
      <c r="B147" s="8"/>
    </row>
    <row r="148" spans="2:2" x14ac:dyDescent="0.25">
      <c r="B148" s="8"/>
    </row>
    <row r="149" spans="2:2" x14ac:dyDescent="0.25">
      <c r="B149" s="8"/>
    </row>
    <row r="150" spans="2:2" x14ac:dyDescent="0.25">
      <c r="B150" s="8"/>
    </row>
    <row r="151" spans="2:2" x14ac:dyDescent="0.25">
      <c r="B151" s="8"/>
    </row>
    <row r="152" spans="2:2" x14ac:dyDescent="0.25">
      <c r="B152" s="8"/>
    </row>
    <row r="153" spans="2:2" x14ac:dyDescent="0.25">
      <c r="B153" s="8"/>
    </row>
    <row r="154" spans="2:2" x14ac:dyDescent="0.25">
      <c r="B154" s="8"/>
    </row>
    <row r="155" spans="2:2" x14ac:dyDescent="0.25">
      <c r="B155" s="8"/>
    </row>
    <row r="156" spans="2:2" x14ac:dyDescent="0.25">
      <c r="B156" s="8"/>
    </row>
    <row r="157" spans="2:2" x14ac:dyDescent="0.25">
      <c r="B157" s="8"/>
    </row>
    <row r="158" spans="2:2" x14ac:dyDescent="0.25">
      <c r="B158" s="8"/>
    </row>
    <row r="159" spans="2:2" x14ac:dyDescent="0.25">
      <c r="B159" s="8"/>
    </row>
    <row r="160" spans="2:2" x14ac:dyDescent="0.25">
      <c r="B160" s="8"/>
    </row>
    <row r="161" spans="2:2" x14ac:dyDescent="0.25">
      <c r="B161" s="8"/>
    </row>
    <row r="162" spans="2:2" x14ac:dyDescent="0.25">
      <c r="B162" s="8"/>
    </row>
    <row r="163" spans="2:2" x14ac:dyDescent="0.25">
      <c r="B163" s="8"/>
    </row>
    <row r="164" spans="2:2" x14ac:dyDescent="0.25">
      <c r="B164" s="8"/>
    </row>
    <row r="165" spans="2:2" x14ac:dyDescent="0.25">
      <c r="B165" s="8"/>
    </row>
    <row r="166" spans="2:2" x14ac:dyDescent="0.25">
      <c r="B166" s="8"/>
    </row>
    <row r="167" spans="2:2" x14ac:dyDescent="0.25">
      <c r="B167" s="8"/>
    </row>
    <row r="168" spans="2:2" x14ac:dyDescent="0.25">
      <c r="B168" s="8"/>
    </row>
    <row r="169" spans="2:2" x14ac:dyDescent="0.25">
      <c r="B169" s="8"/>
    </row>
    <row r="170" spans="2:2" x14ac:dyDescent="0.25">
      <c r="B170" s="8"/>
    </row>
    <row r="171" spans="2:2" x14ac:dyDescent="0.25">
      <c r="B171" s="8"/>
    </row>
    <row r="172" spans="2:2" x14ac:dyDescent="0.25">
      <c r="B172" s="8"/>
    </row>
    <row r="173" spans="2:2" x14ac:dyDescent="0.25">
      <c r="B173" s="8"/>
    </row>
    <row r="174" spans="2:2" x14ac:dyDescent="0.25">
      <c r="B174" s="8"/>
    </row>
    <row r="175" spans="2:2" x14ac:dyDescent="0.25">
      <c r="B175" s="8"/>
    </row>
    <row r="176" spans="2:2" x14ac:dyDescent="0.25">
      <c r="B176" s="8"/>
    </row>
    <row r="177" spans="2:2" x14ac:dyDescent="0.25">
      <c r="B177" s="8"/>
    </row>
    <row r="178" spans="2:2" x14ac:dyDescent="0.25">
      <c r="B178" s="8"/>
    </row>
    <row r="179" spans="2:2" x14ac:dyDescent="0.25">
      <c r="B179" s="8"/>
    </row>
    <row r="180" spans="2:2" x14ac:dyDescent="0.25">
      <c r="B180" s="8"/>
    </row>
    <row r="181" spans="2:2" x14ac:dyDescent="0.25">
      <c r="B181" s="8"/>
    </row>
    <row r="182" spans="2:2" x14ac:dyDescent="0.25">
      <c r="B182" s="8"/>
    </row>
    <row r="183" spans="2:2" x14ac:dyDescent="0.25">
      <c r="B183" s="8"/>
    </row>
    <row r="184" spans="2:2" x14ac:dyDescent="0.25">
      <c r="B184" s="8"/>
    </row>
    <row r="185" spans="2:2" x14ac:dyDescent="0.25">
      <c r="B185" s="8"/>
    </row>
    <row r="186" spans="2:2" x14ac:dyDescent="0.25">
      <c r="B186" s="8"/>
    </row>
    <row r="187" spans="2:2" x14ac:dyDescent="0.25">
      <c r="B187" s="8"/>
    </row>
    <row r="188" spans="2:2" x14ac:dyDescent="0.25">
      <c r="B188" s="8"/>
    </row>
    <row r="189" spans="2:2" x14ac:dyDescent="0.25">
      <c r="B189" s="8"/>
    </row>
    <row r="190" spans="2:2" x14ac:dyDescent="0.25">
      <c r="B190" s="8"/>
    </row>
    <row r="191" spans="2:2" x14ac:dyDescent="0.25">
      <c r="B191" s="8"/>
    </row>
    <row r="192" spans="2:2" x14ac:dyDescent="0.25">
      <c r="B192" s="8"/>
    </row>
    <row r="193" spans="2:2" x14ac:dyDescent="0.25">
      <c r="B193" s="8"/>
    </row>
    <row r="194" spans="2:2" x14ac:dyDescent="0.25">
      <c r="B194" s="8"/>
    </row>
    <row r="195" spans="2:2" x14ac:dyDescent="0.25">
      <c r="B195" s="8"/>
    </row>
    <row r="196" spans="2:2" x14ac:dyDescent="0.25">
      <c r="B196" s="8"/>
    </row>
    <row r="197" spans="2:2" x14ac:dyDescent="0.25">
      <c r="B197" s="8"/>
    </row>
    <row r="198" spans="2:2" x14ac:dyDescent="0.25">
      <c r="B198" s="8"/>
    </row>
    <row r="199" spans="2:2" x14ac:dyDescent="0.25">
      <c r="B199" s="8"/>
    </row>
    <row r="200" spans="2:2" x14ac:dyDescent="0.25">
      <c r="B200" s="8"/>
    </row>
    <row r="201" spans="2:2" x14ac:dyDescent="0.25">
      <c r="B201" s="8"/>
    </row>
    <row r="202" spans="2:2" x14ac:dyDescent="0.25">
      <c r="B202" s="8"/>
    </row>
    <row r="203" spans="2:2" x14ac:dyDescent="0.25">
      <c r="B203" s="8"/>
    </row>
    <row r="204" spans="2:2" x14ac:dyDescent="0.25">
      <c r="B204" s="8"/>
    </row>
    <row r="205" spans="2:2" x14ac:dyDescent="0.25">
      <c r="B205" s="8"/>
    </row>
    <row r="206" spans="2:2" x14ac:dyDescent="0.25">
      <c r="B206" s="8"/>
    </row>
    <row r="207" spans="2:2" x14ac:dyDescent="0.25">
      <c r="B207" s="8"/>
    </row>
    <row r="208" spans="2:2" x14ac:dyDescent="0.25">
      <c r="B208" s="8"/>
    </row>
    <row r="209" spans="2:2" x14ac:dyDescent="0.25">
      <c r="B209" s="8"/>
    </row>
    <row r="210" spans="2:2" x14ac:dyDescent="0.25">
      <c r="B210" s="8"/>
    </row>
    <row r="211" spans="2:2" x14ac:dyDescent="0.25">
      <c r="B211" s="8"/>
    </row>
    <row r="212" spans="2:2" x14ac:dyDescent="0.25">
      <c r="B212" s="8"/>
    </row>
    <row r="213" spans="2:2" x14ac:dyDescent="0.25">
      <c r="B213" s="8"/>
    </row>
    <row r="214" spans="2:2" x14ac:dyDescent="0.25">
      <c r="B214" s="8"/>
    </row>
    <row r="215" spans="2:2" x14ac:dyDescent="0.25">
      <c r="B215" s="8"/>
    </row>
    <row r="216" spans="2:2" x14ac:dyDescent="0.25">
      <c r="B216" s="8"/>
    </row>
    <row r="217" spans="2:2" x14ac:dyDescent="0.25">
      <c r="B217" s="8"/>
    </row>
    <row r="218" spans="2:2" x14ac:dyDescent="0.25">
      <c r="B218" s="8"/>
    </row>
    <row r="219" spans="2:2" x14ac:dyDescent="0.25">
      <c r="B219" s="8"/>
    </row>
    <row r="220" spans="2:2" x14ac:dyDescent="0.25">
      <c r="B220" s="8"/>
    </row>
    <row r="221" spans="2:2" x14ac:dyDescent="0.25">
      <c r="B221" s="8"/>
    </row>
    <row r="222" spans="2:2" x14ac:dyDescent="0.25">
      <c r="B222" s="8"/>
    </row>
    <row r="223" spans="2:2" x14ac:dyDescent="0.25">
      <c r="B223" s="8"/>
    </row>
    <row r="224" spans="2:2" x14ac:dyDescent="0.25">
      <c r="B224" s="8"/>
    </row>
    <row r="225" spans="2:2" x14ac:dyDescent="0.25">
      <c r="B225" s="8"/>
    </row>
    <row r="226" spans="2:2" x14ac:dyDescent="0.25">
      <c r="B226" s="8"/>
    </row>
    <row r="227" spans="2:2" x14ac:dyDescent="0.25">
      <c r="B227" s="8"/>
    </row>
    <row r="228" spans="2:2" x14ac:dyDescent="0.25">
      <c r="B228" s="8"/>
    </row>
    <row r="229" spans="2:2" x14ac:dyDescent="0.25">
      <c r="B229" s="8"/>
    </row>
    <row r="230" spans="2:2" x14ac:dyDescent="0.25">
      <c r="B230" s="8"/>
    </row>
    <row r="231" spans="2:2" x14ac:dyDescent="0.25">
      <c r="B231" s="8"/>
    </row>
    <row r="232" spans="2:2" x14ac:dyDescent="0.25">
      <c r="B232" s="8"/>
    </row>
    <row r="233" spans="2:2" x14ac:dyDescent="0.25">
      <c r="B233" s="8"/>
    </row>
  </sheetData>
  <mergeCells count="5">
    <mergeCell ref="A1:C1"/>
    <mergeCell ref="B2:C2"/>
    <mergeCell ref="B3:C3"/>
    <mergeCell ref="B6:C6"/>
    <mergeCell ref="D6:E6"/>
  </mergeCells>
  <hyperlinks>
    <hyperlink ref="C4" location="Contents!A1" display="Back to Contents" xr:uid="{00000000-0004-0000-0B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5">
    <tabColor theme="0" tint="-0.14999847407452621"/>
  </sheetPr>
  <dimension ref="A1:EC96"/>
  <sheetViews>
    <sheetView workbookViewId="0">
      <selection sqref="A1:E1"/>
    </sheetView>
  </sheetViews>
  <sheetFormatPr defaultColWidth="8.85546875" defaultRowHeight="13.5" x14ac:dyDescent="0.25"/>
  <cols>
    <col min="1" max="1" width="11" style="19" bestFit="1" customWidth="1"/>
    <col min="2" max="2" width="11.85546875" style="7" bestFit="1" customWidth="1"/>
    <col min="3" max="3" width="38.28515625" style="7" bestFit="1" customWidth="1"/>
    <col min="4" max="4" width="26.42578125" style="7" bestFit="1" customWidth="1"/>
    <col min="5" max="5" width="53.5703125" style="7" bestFit="1" customWidth="1"/>
    <col min="6" max="6" width="28" style="7" customWidth="1"/>
    <col min="7" max="7" width="28.28515625" style="7" customWidth="1"/>
    <col min="8" max="8" width="8.140625" style="7" customWidth="1"/>
    <col min="9" max="9" width="5.28515625" style="7" customWidth="1"/>
    <col min="10" max="89" width="6.28515625" style="7" customWidth="1"/>
    <col min="90" max="90" width="19.140625" style="7" customWidth="1"/>
    <col min="91" max="91" width="12.5703125" style="7" customWidth="1"/>
    <col min="92" max="92" width="17.85546875" style="7" customWidth="1"/>
    <col min="93" max="93" width="21.140625" style="7" customWidth="1"/>
    <col min="94" max="99" width="6.28515625" style="7" customWidth="1"/>
    <col min="100" max="185" width="7.28515625" style="7" customWidth="1"/>
    <col min="186" max="16384" width="8.85546875" style="7"/>
  </cols>
  <sheetData>
    <row r="1" spans="1:133" s="10" customFormat="1" ht="26.45" customHeight="1" thickBot="1" x14ac:dyDescent="0.3">
      <c r="A1" s="77" t="s">
        <v>45</v>
      </c>
      <c r="B1" s="77"/>
      <c r="C1" s="77"/>
      <c r="D1" s="77"/>
      <c r="E1" s="77"/>
      <c r="F1" s="16"/>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133" s="10" customFormat="1" ht="31.15" customHeight="1" x14ac:dyDescent="0.25">
      <c r="A2" s="13" t="s">
        <v>0</v>
      </c>
      <c r="B2" s="75" t="s">
        <v>41</v>
      </c>
      <c r="C2" s="75"/>
      <c r="D2" s="75"/>
      <c r="E2" s="75"/>
      <c r="F2" s="1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133" s="10" customFormat="1" ht="14.45" customHeight="1" x14ac:dyDescent="0.25">
      <c r="A3" s="14" t="s">
        <v>24</v>
      </c>
      <c r="B3" s="76" t="s">
        <v>28</v>
      </c>
      <c r="C3" s="76"/>
      <c r="D3" s="76"/>
      <c r="E3" s="76"/>
      <c r="F3" s="15"/>
      <c r="G3" s="15"/>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133" s="10" customFormat="1" x14ac:dyDescent="0.25">
      <c r="A4" s="4"/>
      <c r="B4" s="4"/>
      <c r="C4" s="4"/>
      <c r="D4" s="4"/>
      <c r="E4" s="5" t="s">
        <v>4</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133" s="10" customForma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s="10" customFormat="1" x14ac:dyDescent="0.25">
      <c r="A6" s="17" t="s">
        <v>47</v>
      </c>
      <c r="B6" s="10" t="s">
        <v>56</v>
      </c>
      <c r="C6" s="10" t="s">
        <v>29</v>
      </c>
      <c r="D6" s="10" t="s">
        <v>57</v>
      </c>
      <c r="E6" s="10" t="s">
        <v>30</v>
      </c>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row>
    <row r="7" spans="1:133" s="10" customFormat="1" x14ac:dyDescent="0.25">
      <c r="A7" s="18">
        <v>36616</v>
      </c>
      <c r="B7" s="12">
        <v>6.9421778936113325</v>
      </c>
      <c r="C7" s="12"/>
      <c r="D7" s="12"/>
      <c r="E7" s="12"/>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row>
    <row r="8" spans="1:133" s="10" customFormat="1" x14ac:dyDescent="0.25">
      <c r="A8" s="18">
        <v>36707</v>
      </c>
      <c r="B8" s="12">
        <v>7.185215197869006</v>
      </c>
      <c r="C8" s="12"/>
      <c r="D8" s="12"/>
      <c r="E8" s="12"/>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row>
    <row r="9" spans="1:133" s="10" customFormat="1" x14ac:dyDescent="0.25">
      <c r="A9" s="18">
        <v>36799</v>
      </c>
      <c r="B9" s="12">
        <v>7.0545159392816981</v>
      </c>
      <c r="C9" s="12"/>
      <c r="D9" s="12"/>
      <c r="E9" s="12"/>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row>
    <row r="10" spans="1:133" s="10" customFormat="1" x14ac:dyDescent="0.25">
      <c r="A10" s="18">
        <v>36891</v>
      </c>
      <c r="B10" s="12">
        <v>7.2384563443607925</v>
      </c>
      <c r="C10" s="12">
        <f t="shared" ref="C10:C41" si="0">AVERAGE(B7:B10)</f>
        <v>7.1050913437807068</v>
      </c>
      <c r="D10" s="12"/>
      <c r="E10" s="12"/>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row>
    <row r="11" spans="1:133" s="10" customFormat="1" x14ac:dyDescent="0.25">
      <c r="A11" s="18">
        <v>36981</v>
      </c>
      <c r="B11" s="12">
        <v>7.2010532205642628</v>
      </c>
      <c r="C11" s="12">
        <f t="shared" si="0"/>
        <v>7.1698101755189398</v>
      </c>
      <c r="D11" s="12"/>
      <c r="E11" s="12"/>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row>
    <row r="12" spans="1:133" s="10" customFormat="1" x14ac:dyDescent="0.25">
      <c r="A12" s="18">
        <v>37072</v>
      </c>
      <c r="B12" s="12">
        <v>7.0956120736148733</v>
      </c>
      <c r="C12" s="12">
        <f t="shared" si="0"/>
        <v>7.1474093944554067</v>
      </c>
      <c r="D12" s="12"/>
      <c r="E12" s="12"/>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row>
    <row r="13" spans="1:133" s="10" customFormat="1" x14ac:dyDescent="0.25">
      <c r="A13" s="18">
        <v>37164</v>
      </c>
      <c r="B13" s="12">
        <v>7.1908568841202243</v>
      </c>
      <c r="C13" s="12">
        <f t="shared" si="0"/>
        <v>7.1814946306650373</v>
      </c>
      <c r="D13" s="12"/>
      <c r="E13" s="12"/>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row>
    <row r="14" spans="1:133" s="10" customFormat="1" x14ac:dyDescent="0.25">
      <c r="A14" s="18">
        <v>37256</v>
      </c>
      <c r="B14" s="12">
        <v>7.1418411733004854</v>
      </c>
      <c r="C14" s="12">
        <f t="shared" si="0"/>
        <v>7.1573408378999606</v>
      </c>
      <c r="D14" s="12"/>
      <c r="E14" s="12"/>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row>
    <row r="15" spans="1:133" s="10" customFormat="1" x14ac:dyDescent="0.25">
      <c r="A15" s="18">
        <v>37346</v>
      </c>
      <c r="B15" s="12">
        <v>6.7404960586723641</v>
      </c>
      <c r="C15" s="12">
        <f t="shared" si="0"/>
        <v>7.0422015474269868</v>
      </c>
      <c r="D15" s="12"/>
      <c r="E15" s="12"/>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row>
    <row r="16" spans="1:133" s="10" customFormat="1" x14ac:dyDescent="0.25">
      <c r="A16" s="18">
        <v>37437</v>
      </c>
      <c r="B16" s="12">
        <v>7.0917460684106191</v>
      </c>
      <c r="C16" s="12">
        <f t="shared" si="0"/>
        <v>7.041235046125923</v>
      </c>
      <c r="D16" s="12"/>
      <c r="E16" s="12"/>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row>
    <row r="17" spans="1:127" s="10" customFormat="1" x14ac:dyDescent="0.25">
      <c r="A17" s="18">
        <v>37529</v>
      </c>
      <c r="B17" s="12">
        <v>6.9029747182630956</v>
      </c>
      <c r="C17" s="12">
        <f t="shared" si="0"/>
        <v>6.9692645046616413</v>
      </c>
      <c r="D17" s="12"/>
      <c r="E17" s="12"/>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row>
    <row r="18" spans="1:127" s="10" customFormat="1" x14ac:dyDescent="0.25">
      <c r="A18" s="18">
        <v>37621</v>
      </c>
      <c r="B18" s="12">
        <v>7.6749905053140726</v>
      </c>
      <c r="C18" s="12">
        <f t="shared" si="0"/>
        <v>7.1025518376650378</v>
      </c>
      <c r="D18" s="12"/>
      <c r="E18" s="12"/>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row>
    <row r="19" spans="1:127" s="10" customFormat="1" x14ac:dyDescent="0.25">
      <c r="A19" s="18">
        <v>37711</v>
      </c>
      <c r="B19" s="12">
        <v>7.7497844360887456</v>
      </c>
      <c r="C19" s="12">
        <f t="shared" si="0"/>
        <v>7.3548739320191334</v>
      </c>
      <c r="D19" s="12"/>
      <c r="E19" s="12"/>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row>
    <row r="20" spans="1:127" s="10" customFormat="1" x14ac:dyDescent="0.25">
      <c r="A20" s="18">
        <v>37802</v>
      </c>
      <c r="B20" s="12">
        <v>7.1038218880107085</v>
      </c>
      <c r="C20" s="12">
        <f t="shared" si="0"/>
        <v>7.3578928869191547</v>
      </c>
      <c r="D20" s="12"/>
      <c r="E20" s="12"/>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row>
    <row r="21" spans="1:127" s="10" customFormat="1" x14ac:dyDescent="0.25">
      <c r="A21" s="18">
        <v>37894</v>
      </c>
      <c r="B21" s="12">
        <v>7.1920008344354178</v>
      </c>
      <c r="C21" s="12">
        <f t="shared" si="0"/>
        <v>7.4301494159622363</v>
      </c>
      <c r="D21" s="12"/>
      <c r="E21" s="12"/>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row>
    <row r="22" spans="1:127" s="10" customFormat="1" x14ac:dyDescent="0.25">
      <c r="A22" s="18">
        <v>37986</v>
      </c>
      <c r="B22" s="12">
        <v>6.2746497115271405</v>
      </c>
      <c r="C22" s="12">
        <f t="shared" si="0"/>
        <v>7.0800642175155026</v>
      </c>
      <c r="D22" s="12"/>
      <c r="E22" s="12"/>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row>
    <row r="23" spans="1:127" s="10" customFormat="1" x14ac:dyDescent="0.25">
      <c r="A23" s="18">
        <v>38077</v>
      </c>
      <c r="B23" s="12">
        <v>6.7114326420396564</v>
      </c>
      <c r="C23" s="12">
        <f t="shared" si="0"/>
        <v>6.8204762690032306</v>
      </c>
      <c r="D23" s="12"/>
      <c r="E23" s="12"/>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row>
    <row r="24" spans="1:127" s="10" customFormat="1" x14ac:dyDescent="0.25">
      <c r="A24" s="18">
        <v>38168</v>
      </c>
      <c r="B24" s="12">
        <v>5.9545354646530848</v>
      </c>
      <c r="C24" s="12">
        <f t="shared" si="0"/>
        <v>6.5331546631638249</v>
      </c>
      <c r="D24" s="12"/>
      <c r="E24" s="12"/>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row>
    <row r="25" spans="1:127" s="10" customFormat="1" x14ac:dyDescent="0.25">
      <c r="A25" s="18">
        <v>38260</v>
      </c>
      <c r="B25" s="12">
        <v>5.9545161910818525</v>
      </c>
      <c r="C25" s="12">
        <f t="shared" si="0"/>
        <v>6.2237835023254338</v>
      </c>
      <c r="D25" s="12"/>
      <c r="E25" s="12"/>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row>
    <row r="26" spans="1:127" s="10" customFormat="1" x14ac:dyDescent="0.25">
      <c r="A26" s="18">
        <v>38352</v>
      </c>
      <c r="B26" s="12">
        <v>6.655822390781811</v>
      </c>
      <c r="C26" s="12">
        <f t="shared" si="0"/>
        <v>6.3190766721391016</v>
      </c>
      <c r="D26" s="12"/>
      <c r="E26" s="12"/>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row>
    <row r="27" spans="1:127" s="10" customFormat="1" x14ac:dyDescent="0.25">
      <c r="A27" s="18">
        <v>38442</v>
      </c>
      <c r="B27" s="12">
        <v>6.5930154846249369</v>
      </c>
      <c r="C27" s="12">
        <f t="shared" si="0"/>
        <v>6.2894723827854211</v>
      </c>
      <c r="D27" s="12"/>
      <c r="E27" s="12"/>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row>
    <row r="28" spans="1:127" s="10" customFormat="1" x14ac:dyDescent="0.25">
      <c r="A28" s="18">
        <v>38533</v>
      </c>
      <c r="B28" s="12">
        <v>7.3521003219946701</v>
      </c>
      <c r="C28" s="12">
        <f t="shared" si="0"/>
        <v>6.6388635971208174</v>
      </c>
      <c r="D28" s="12"/>
      <c r="E28" s="12"/>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row>
    <row r="29" spans="1:127" s="10" customFormat="1" x14ac:dyDescent="0.25">
      <c r="A29" s="18">
        <v>38625</v>
      </c>
      <c r="B29" s="12">
        <v>6.6431412099623763</v>
      </c>
      <c r="C29" s="12">
        <f t="shared" si="0"/>
        <v>6.8110198518409488</v>
      </c>
      <c r="D29" s="12"/>
      <c r="E29" s="12"/>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row>
    <row r="30" spans="1:127" s="10" customFormat="1" x14ac:dyDescent="0.25">
      <c r="A30" s="18">
        <v>38717</v>
      </c>
      <c r="B30" s="12">
        <v>7.4362370074353024</v>
      </c>
      <c r="C30" s="12">
        <f t="shared" si="0"/>
        <v>7.0061235060043217</v>
      </c>
      <c r="D30" s="12"/>
      <c r="E30" s="12"/>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row>
    <row r="31" spans="1:127" s="10" customFormat="1" x14ac:dyDescent="0.25">
      <c r="A31" s="18">
        <v>38807</v>
      </c>
      <c r="B31" s="12">
        <v>6.8119822945691704</v>
      </c>
      <c r="C31" s="12">
        <f t="shared" si="0"/>
        <v>7.0608652084903794</v>
      </c>
      <c r="D31" s="12"/>
      <c r="E31" s="12"/>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row>
    <row r="32" spans="1:127" s="10" customFormat="1" x14ac:dyDescent="0.25">
      <c r="A32" s="18">
        <v>38898</v>
      </c>
      <c r="B32" s="12">
        <v>6.6095811029097522</v>
      </c>
      <c r="C32" s="12">
        <f t="shared" si="0"/>
        <v>6.8752354037191505</v>
      </c>
      <c r="D32" s="12"/>
      <c r="E32" s="12"/>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row>
    <row r="33" spans="1:127" s="10" customFormat="1" x14ac:dyDescent="0.25">
      <c r="A33" s="18">
        <v>38990</v>
      </c>
      <c r="B33" s="12">
        <v>6.8273020533173856</v>
      </c>
      <c r="C33" s="12">
        <f t="shared" si="0"/>
        <v>6.921275614557902</v>
      </c>
      <c r="D33" s="12"/>
      <c r="E33" s="12"/>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row>
    <row r="34" spans="1:127" s="10" customFormat="1" x14ac:dyDescent="0.25">
      <c r="A34" s="18">
        <v>39082</v>
      </c>
      <c r="B34" s="12">
        <v>7.3227794895477816</v>
      </c>
      <c r="C34" s="12">
        <f t="shared" si="0"/>
        <v>6.8929112350860224</v>
      </c>
      <c r="D34" s="12"/>
      <c r="E34" s="12"/>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row>
    <row r="35" spans="1:127" s="10" customFormat="1" x14ac:dyDescent="0.25">
      <c r="A35" s="18">
        <v>39172</v>
      </c>
      <c r="B35" s="12"/>
      <c r="C35" s="12">
        <f t="shared" si="0"/>
        <v>6.9198875485916398</v>
      </c>
      <c r="D35" s="12"/>
      <c r="E35" s="12"/>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row>
    <row r="36" spans="1:127" s="10" customFormat="1" x14ac:dyDescent="0.25">
      <c r="A36" s="18">
        <v>39263</v>
      </c>
      <c r="B36" s="12">
        <v>7.4818878575673704</v>
      </c>
      <c r="C36" s="12">
        <f t="shared" si="0"/>
        <v>7.2106564668108462</v>
      </c>
      <c r="D36" s="12"/>
      <c r="E36" s="12"/>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row>
    <row r="37" spans="1:127" s="10" customFormat="1" x14ac:dyDescent="0.25">
      <c r="A37" s="18">
        <v>39355</v>
      </c>
      <c r="B37" s="12">
        <v>7.99864648361969</v>
      </c>
      <c r="C37" s="12">
        <f t="shared" si="0"/>
        <v>7.6011046102449482</v>
      </c>
      <c r="D37" s="12"/>
      <c r="E37" s="12"/>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row>
    <row r="38" spans="1:127" s="10" customFormat="1" x14ac:dyDescent="0.25">
      <c r="A38" s="18">
        <v>39447</v>
      </c>
      <c r="B38" s="12">
        <v>8.5988426097773392</v>
      </c>
      <c r="C38" s="12">
        <f t="shared" si="0"/>
        <v>8.0264589836548002</v>
      </c>
      <c r="D38" s="12">
        <v>8.7159451019852803</v>
      </c>
      <c r="E38" s="12"/>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row>
    <row r="39" spans="1:127" s="10" customFormat="1" x14ac:dyDescent="0.25">
      <c r="A39" s="18">
        <v>39538</v>
      </c>
      <c r="B39" s="12">
        <v>8.6882953511214449</v>
      </c>
      <c r="C39" s="12">
        <f t="shared" si="0"/>
        <v>8.1919180755214605</v>
      </c>
      <c r="D39" s="12">
        <v>7.9406757163573998</v>
      </c>
      <c r="E39" s="12"/>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row>
    <row r="40" spans="1:127" s="10" customFormat="1" x14ac:dyDescent="0.25">
      <c r="A40" s="18">
        <v>39629</v>
      </c>
      <c r="B40" s="12">
        <v>8.5147823891658945</v>
      </c>
      <c r="C40" s="12">
        <f t="shared" si="0"/>
        <v>8.4501417084210928</v>
      </c>
      <c r="D40" s="12">
        <v>8.5437618355621243</v>
      </c>
      <c r="E40" s="12"/>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row>
    <row r="41" spans="1:127" s="10" customFormat="1" x14ac:dyDescent="0.25">
      <c r="A41" s="18">
        <v>39721</v>
      </c>
      <c r="B41" s="12">
        <v>8.7882659028180115</v>
      </c>
      <c r="C41" s="12">
        <f t="shared" si="0"/>
        <v>8.6475465632206721</v>
      </c>
      <c r="D41" s="12">
        <v>8.2485432323200634</v>
      </c>
      <c r="E41" s="12">
        <f t="shared" ref="E41:E72" si="1">IF(ISNUMBER(D38),AVERAGE(D38:D41),NA())</f>
        <v>8.3622314715562176</v>
      </c>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row>
    <row r="42" spans="1:127" s="10" customFormat="1" x14ac:dyDescent="0.25">
      <c r="A42" s="18">
        <v>39813</v>
      </c>
      <c r="B42" s="12">
        <v>8.1671880622996635</v>
      </c>
      <c r="C42" s="12">
        <f t="shared" ref="C42:C73" si="2">AVERAGE(B39:B42)</f>
        <v>8.5396329263512545</v>
      </c>
      <c r="D42" s="12">
        <v>9.2023912078843253</v>
      </c>
      <c r="E42" s="12">
        <f t="shared" si="1"/>
        <v>8.483842998030978</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row>
    <row r="43" spans="1:127" s="10" customFormat="1" x14ac:dyDescent="0.25">
      <c r="A43" s="18">
        <v>39903</v>
      </c>
      <c r="B43" s="12">
        <v>7.972163517700662</v>
      </c>
      <c r="C43" s="12">
        <f t="shared" si="2"/>
        <v>8.360599967996059</v>
      </c>
      <c r="D43" s="12">
        <v>9.82531202112221</v>
      </c>
      <c r="E43" s="12">
        <f t="shared" si="1"/>
        <v>8.9550020742221808</v>
      </c>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row>
    <row r="44" spans="1:127" s="10" customFormat="1" x14ac:dyDescent="0.25">
      <c r="A44" s="18">
        <v>39994</v>
      </c>
      <c r="B44" s="12">
        <v>8.5928191352137659</v>
      </c>
      <c r="C44" s="12">
        <f t="shared" si="2"/>
        <v>8.3801091545080268</v>
      </c>
      <c r="D44" s="12">
        <v>9.278428923639213</v>
      </c>
      <c r="E44" s="12">
        <f t="shared" si="1"/>
        <v>9.1386688462414529</v>
      </c>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row>
    <row r="45" spans="1:127" s="10" customFormat="1" x14ac:dyDescent="0.25">
      <c r="A45" s="18">
        <v>40086</v>
      </c>
      <c r="B45" s="12">
        <v>7.6149711172170012</v>
      </c>
      <c r="C45" s="12">
        <f t="shared" si="2"/>
        <v>8.0867854581077729</v>
      </c>
      <c r="D45" s="12">
        <v>9.4371181199318794</v>
      </c>
      <c r="E45" s="12">
        <f t="shared" si="1"/>
        <v>9.4358125681444065</v>
      </c>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row>
    <row r="46" spans="1:127" s="10" customFormat="1" x14ac:dyDescent="0.25">
      <c r="A46" s="18">
        <v>40178</v>
      </c>
      <c r="B46" s="12">
        <v>7.2685844548315917</v>
      </c>
      <c r="C46" s="12">
        <f t="shared" si="2"/>
        <v>7.8621345562407541</v>
      </c>
      <c r="D46" s="12">
        <v>10.824061626580601</v>
      </c>
      <c r="E46" s="12">
        <f t="shared" si="1"/>
        <v>9.8412301728184755</v>
      </c>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row>
    <row r="47" spans="1:127" s="10" customFormat="1" x14ac:dyDescent="0.25">
      <c r="A47" s="18">
        <v>40268</v>
      </c>
      <c r="B47" s="12">
        <v>7.4199578757516242</v>
      </c>
      <c r="C47" s="12">
        <f t="shared" si="2"/>
        <v>7.7240831457534957</v>
      </c>
      <c r="D47" s="12">
        <v>10.49033634387875</v>
      </c>
      <c r="E47" s="12">
        <f t="shared" si="1"/>
        <v>10.007486253507611</v>
      </c>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row>
    <row r="48" spans="1:127" s="10" customFormat="1" x14ac:dyDescent="0.25">
      <c r="A48" s="18">
        <v>40359</v>
      </c>
      <c r="B48" s="12">
        <v>7.9431130747930814</v>
      </c>
      <c r="C48" s="12">
        <f t="shared" si="2"/>
        <v>7.5616566306483248</v>
      </c>
      <c r="D48" s="12">
        <v>9.8015437374937822</v>
      </c>
      <c r="E48" s="12">
        <f t="shared" si="1"/>
        <v>10.138264956971254</v>
      </c>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row>
    <row r="49" spans="1:127" s="10" customFormat="1" x14ac:dyDescent="0.25">
      <c r="A49" s="18">
        <v>40451</v>
      </c>
      <c r="B49" s="12">
        <v>8.5015596517930732</v>
      </c>
      <c r="C49" s="12">
        <f t="shared" si="2"/>
        <v>7.7833037642923424</v>
      </c>
      <c r="D49" s="12">
        <v>9.447435526245787</v>
      </c>
      <c r="E49" s="12">
        <f t="shared" si="1"/>
        <v>10.140844308549731</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row>
    <row r="50" spans="1:127" s="10" customFormat="1" x14ac:dyDescent="0.25">
      <c r="A50" s="18">
        <v>40543</v>
      </c>
      <c r="B50" s="12">
        <v>7.5418429928194728</v>
      </c>
      <c r="C50" s="12">
        <f t="shared" si="2"/>
        <v>7.8516183987893129</v>
      </c>
      <c r="D50" s="12">
        <v>10.480677008617469</v>
      </c>
      <c r="E50" s="12">
        <f t="shared" si="1"/>
        <v>10.054998154058946</v>
      </c>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row>
    <row r="51" spans="1:127" s="10" customFormat="1" x14ac:dyDescent="0.25">
      <c r="A51" s="18">
        <v>40633</v>
      </c>
      <c r="B51" s="12">
        <v>7.596037608202602</v>
      </c>
      <c r="C51" s="12">
        <f t="shared" si="2"/>
        <v>7.8956383319020578</v>
      </c>
      <c r="D51" s="12">
        <v>10.9753507251306</v>
      </c>
      <c r="E51" s="12">
        <f t="shared" si="1"/>
        <v>10.176251749371911</v>
      </c>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row>
    <row r="52" spans="1:127" s="10" customFormat="1" x14ac:dyDescent="0.25">
      <c r="A52" s="18">
        <v>40724</v>
      </c>
      <c r="B52" s="12">
        <v>7.3445180330594546</v>
      </c>
      <c r="C52" s="12">
        <f t="shared" si="2"/>
        <v>7.7459895714686509</v>
      </c>
      <c r="D52" s="12">
        <v>10.737579702464545</v>
      </c>
      <c r="E52" s="12">
        <f t="shared" si="1"/>
        <v>10.4102607406146</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row>
    <row r="53" spans="1:127" s="10" customFormat="1" x14ac:dyDescent="0.25">
      <c r="A53" s="18">
        <v>40816</v>
      </c>
      <c r="B53" s="12">
        <v>7.4804850353963701</v>
      </c>
      <c r="C53" s="12">
        <f t="shared" si="2"/>
        <v>7.4907209173694751</v>
      </c>
      <c r="D53" s="12">
        <v>10.545098532152213</v>
      </c>
      <c r="E53" s="12">
        <f t="shared" si="1"/>
        <v>10.684676492091207</v>
      </c>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row>
    <row r="54" spans="1:127" s="10" customFormat="1" x14ac:dyDescent="0.25">
      <c r="A54" s="18">
        <v>40908</v>
      </c>
      <c r="B54" s="12">
        <v>7.6438643823791255</v>
      </c>
      <c r="C54" s="12">
        <f t="shared" si="2"/>
        <v>7.5162262647593883</v>
      </c>
      <c r="D54" s="12">
        <v>9.8555908315400877</v>
      </c>
      <c r="E54" s="12">
        <f t="shared" si="1"/>
        <v>10.528404947821862</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row>
    <row r="55" spans="1:127" s="10" customFormat="1" x14ac:dyDescent="0.25">
      <c r="A55" s="18">
        <v>40999</v>
      </c>
      <c r="B55" s="12">
        <v>7.5238454517299296</v>
      </c>
      <c r="C55" s="12">
        <f t="shared" si="2"/>
        <v>7.4981782256412197</v>
      </c>
      <c r="D55" s="12">
        <v>9.2836646694826026</v>
      </c>
      <c r="E55" s="12">
        <f t="shared" si="1"/>
        <v>10.105483433909862</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row>
    <row r="56" spans="1:127" s="10" customFormat="1" x14ac:dyDescent="0.25">
      <c r="A56" s="18">
        <v>41090</v>
      </c>
      <c r="B56" s="12">
        <v>8.2438313988338514</v>
      </c>
      <c r="C56" s="12">
        <f t="shared" si="2"/>
        <v>7.7230065670848189</v>
      </c>
      <c r="D56" s="12">
        <v>9.2515083852478703</v>
      </c>
      <c r="E56" s="12">
        <f t="shared" si="1"/>
        <v>9.733965604605693</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row>
    <row r="57" spans="1:127" s="10" customFormat="1" x14ac:dyDescent="0.25">
      <c r="A57" s="18">
        <v>41182</v>
      </c>
      <c r="B57" s="12">
        <v>7.9198013732221666</v>
      </c>
      <c r="C57" s="12">
        <f t="shared" si="2"/>
        <v>7.8328356515412683</v>
      </c>
      <c r="D57" s="12">
        <v>9.8007593270292102</v>
      </c>
      <c r="E57" s="12">
        <f t="shared" si="1"/>
        <v>9.5478808033249418</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row>
    <row r="58" spans="1:127" s="10" customFormat="1" x14ac:dyDescent="0.25">
      <c r="A58" s="18">
        <v>41274</v>
      </c>
      <c r="B58" s="12">
        <v>7.4887967392487109</v>
      </c>
      <c r="C58" s="12">
        <f t="shared" si="2"/>
        <v>7.7940687407586644</v>
      </c>
      <c r="D58" s="12">
        <v>10.98277311943145</v>
      </c>
      <c r="E58" s="12">
        <f t="shared" si="1"/>
        <v>9.8296763752977832</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row>
    <row r="59" spans="1:127" s="10" customFormat="1" x14ac:dyDescent="0.25">
      <c r="A59" s="18">
        <v>41364</v>
      </c>
      <c r="B59" s="12">
        <v>7.1243119352232824</v>
      </c>
      <c r="C59" s="12">
        <f t="shared" si="2"/>
        <v>7.6941853616320035</v>
      </c>
      <c r="D59" s="12">
        <v>10.757381739666238</v>
      </c>
      <c r="E59" s="12">
        <f t="shared" si="1"/>
        <v>10.198105642843691</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row>
    <row r="60" spans="1:127" s="10" customFormat="1" x14ac:dyDescent="0.25">
      <c r="A60" s="18">
        <v>41455</v>
      </c>
      <c r="B60" s="12">
        <v>7.2093341310089318</v>
      </c>
      <c r="C60" s="12">
        <f t="shared" si="2"/>
        <v>7.4355610446757723</v>
      </c>
      <c r="D60" s="12">
        <v>11.321638792507544</v>
      </c>
      <c r="E60" s="12">
        <f t="shared" si="1"/>
        <v>10.71563824465861</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row>
    <row r="61" spans="1:127" s="10" customFormat="1" x14ac:dyDescent="0.25">
      <c r="A61" s="18">
        <v>41547</v>
      </c>
      <c r="B61" s="12">
        <v>7.032862483986861</v>
      </c>
      <c r="C61" s="12">
        <f t="shared" si="2"/>
        <v>7.2138263223669465</v>
      </c>
      <c r="D61" s="12">
        <v>10.446575790136023</v>
      </c>
      <c r="E61" s="12">
        <f t="shared" si="1"/>
        <v>10.877092360435313</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row>
    <row r="62" spans="1:127" s="10" customFormat="1" x14ac:dyDescent="0.25">
      <c r="A62" s="18">
        <v>41639</v>
      </c>
      <c r="B62" s="12">
        <v>7.4891385200199529</v>
      </c>
      <c r="C62" s="12">
        <f t="shared" si="2"/>
        <v>7.2139117675597566</v>
      </c>
      <c r="D62" s="12">
        <v>10.555071869987732</v>
      </c>
      <c r="E62" s="12">
        <f t="shared" si="1"/>
        <v>10.770167048074384</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row>
    <row r="63" spans="1:127" s="10" customFormat="1" x14ac:dyDescent="0.25">
      <c r="A63" s="18">
        <v>41729</v>
      </c>
      <c r="B63" s="12">
        <v>7.8195241278873926</v>
      </c>
      <c r="C63" s="12">
        <f t="shared" si="2"/>
        <v>7.3877148157257846</v>
      </c>
      <c r="D63" s="12">
        <v>9.3565150435655031</v>
      </c>
      <c r="E63" s="12">
        <f t="shared" si="1"/>
        <v>10.419950374049199</v>
      </c>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row>
    <row r="64" spans="1:127" s="10" customFormat="1" x14ac:dyDescent="0.25">
      <c r="A64" s="18">
        <v>41820</v>
      </c>
      <c r="B64" s="12">
        <v>7.574323159602514</v>
      </c>
      <c r="C64" s="12">
        <f t="shared" si="2"/>
        <v>7.4789620728741806</v>
      </c>
      <c r="D64" s="12">
        <v>9.1955397818854081</v>
      </c>
      <c r="E64" s="12">
        <f t="shared" si="1"/>
        <v>9.888425621393667</v>
      </c>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row>
    <row r="65" spans="1:127" s="10" customFormat="1" x14ac:dyDescent="0.25">
      <c r="A65" s="18">
        <v>41912</v>
      </c>
      <c r="B65" s="12">
        <v>7.0159151032691796</v>
      </c>
      <c r="C65" s="12">
        <f t="shared" si="2"/>
        <v>7.4747252276947602</v>
      </c>
      <c r="D65" s="12">
        <v>9.6689416825172341</v>
      </c>
      <c r="E65" s="12">
        <f t="shared" si="1"/>
        <v>9.6940170944889701</v>
      </c>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row>
    <row r="66" spans="1:127" s="10" customFormat="1" x14ac:dyDescent="0.25">
      <c r="A66" s="18">
        <v>42004</v>
      </c>
      <c r="B66" s="12">
        <v>7.1965604554090721</v>
      </c>
      <c r="C66" s="12">
        <f t="shared" si="2"/>
        <v>7.4015807115420387</v>
      </c>
      <c r="D66" s="12">
        <v>10.106457860828435</v>
      </c>
      <c r="E66" s="12">
        <f t="shared" si="1"/>
        <v>9.5818635921991451</v>
      </c>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row>
    <row r="67" spans="1:127" s="10" customFormat="1" x14ac:dyDescent="0.25">
      <c r="A67" s="18">
        <v>42094</v>
      </c>
      <c r="B67" s="12">
        <v>7.3707349445535417</v>
      </c>
      <c r="C67" s="12">
        <f t="shared" si="2"/>
        <v>7.289383415708576</v>
      </c>
      <c r="D67" s="12">
        <v>10.376168900004942</v>
      </c>
      <c r="E67" s="12">
        <f t="shared" si="1"/>
        <v>9.8367770563090051</v>
      </c>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row>
    <row r="68" spans="1:127" s="10" customFormat="1" x14ac:dyDescent="0.25">
      <c r="A68" s="18">
        <v>42185</v>
      </c>
      <c r="B68" s="12">
        <v>7.793093902281278</v>
      </c>
      <c r="C68" s="12">
        <f t="shared" si="2"/>
        <v>7.3440761013782678</v>
      </c>
      <c r="D68" s="12">
        <v>8.0890373141211676</v>
      </c>
      <c r="E68" s="12">
        <f t="shared" si="1"/>
        <v>9.5601514393679459</v>
      </c>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row>
    <row r="69" spans="1:127" s="10" customFormat="1" x14ac:dyDescent="0.25">
      <c r="A69" s="18">
        <v>42277</v>
      </c>
      <c r="B69" s="12">
        <v>7.7086008531135537</v>
      </c>
      <c r="C69" s="12">
        <f t="shared" si="2"/>
        <v>7.5172475388393618</v>
      </c>
      <c r="D69" s="12">
        <v>9.8872183010000008</v>
      </c>
      <c r="E69" s="12">
        <f t="shared" si="1"/>
        <v>9.6147205939886362</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row>
    <row r="70" spans="1:127" s="10" customFormat="1" x14ac:dyDescent="0.25">
      <c r="A70" s="18">
        <v>42369</v>
      </c>
      <c r="B70" s="12">
        <v>8.2419168106450567</v>
      </c>
      <c r="C70" s="12">
        <f t="shared" si="2"/>
        <v>7.7785866276483571</v>
      </c>
      <c r="D70" s="12">
        <v>9.7456736351249607</v>
      </c>
      <c r="E70" s="12">
        <f t="shared" si="1"/>
        <v>9.5245245375627672</v>
      </c>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row>
    <row r="71" spans="1:127" s="10" customFormat="1" x14ac:dyDescent="0.25">
      <c r="A71" s="18">
        <v>42460</v>
      </c>
      <c r="B71" s="12">
        <v>8.2732064863916825</v>
      </c>
      <c r="C71" s="12">
        <f t="shared" si="2"/>
        <v>8.0042045131078936</v>
      </c>
      <c r="D71" s="12">
        <v>9.0745261861262865</v>
      </c>
      <c r="E71" s="12">
        <f t="shared" si="1"/>
        <v>9.199113859093103</v>
      </c>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row>
    <row r="72" spans="1:127" s="10" customFormat="1" x14ac:dyDescent="0.25">
      <c r="A72" s="18">
        <v>42551</v>
      </c>
      <c r="B72" s="12">
        <v>8.3304290231552578</v>
      </c>
      <c r="C72" s="12">
        <f t="shared" si="2"/>
        <v>8.1385382933263877</v>
      </c>
      <c r="D72" s="12">
        <v>8.9014185451652388</v>
      </c>
      <c r="E72" s="12">
        <f t="shared" si="1"/>
        <v>9.4022091668541208</v>
      </c>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row>
    <row r="73" spans="1:127" s="10" customFormat="1" x14ac:dyDescent="0.25">
      <c r="A73" s="18">
        <v>42643</v>
      </c>
      <c r="B73" s="12">
        <v>8.2668344571569268</v>
      </c>
      <c r="C73" s="12">
        <f t="shared" si="2"/>
        <v>8.2780966943372309</v>
      </c>
      <c r="D73" s="12">
        <v>9.7727127985547089</v>
      </c>
      <c r="E73" s="12">
        <f t="shared" ref="E73:E93" si="3">IF(ISNUMBER(D70),AVERAGE(D70:D73),NA())</f>
        <v>9.3735827912427983</v>
      </c>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row>
    <row r="74" spans="1:127" s="10" customFormat="1" x14ac:dyDescent="0.25">
      <c r="A74" s="18">
        <v>42735</v>
      </c>
      <c r="B74" s="12">
        <v>8.3711963595142915</v>
      </c>
      <c r="C74" s="12">
        <f t="shared" ref="C74:C93" si="4">AVERAGE(B71:B74)</f>
        <v>8.3104165815545397</v>
      </c>
      <c r="D74" s="12">
        <v>9.8121482330768597</v>
      </c>
      <c r="E74" s="12">
        <f t="shared" si="3"/>
        <v>9.3902014407307739</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row>
    <row r="75" spans="1:127" s="10" customFormat="1" x14ac:dyDescent="0.25">
      <c r="A75" s="18">
        <v>42825</v>
      </c>
      <c r="B75" s="12">
        <v>8.3868930103704713</v>
      </c>
      <c r="C75" s="12">
        <f t="shared" si="4"/>
        <v>8.3388382125492377</v>
      </c>
      <c r="D75" s="12">
        <v>9.5903342633429123</v>
      </c>
      <c r="E75" s="12">
        <f t="shared" si="3"/>
        <v>9.5191534600349303</v>
      </c>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row>
    <row r="76" spans="1:127" s="10" customFormat="1" x14ac:dyDescent="0.25">
      <c r="A76" s="18">
        <v>42916</v>
      </c>
      <c r="B76" s="12">
        <v>8.5039303514714621</v>
      </c>
      <c r="C76" s="12">
        <f t="shared" si="4"/>
        <v>8.3822135446282875</v>
      </c>
      <c r="D76" s="12">
        <v>9.2036263270257397</v>
      </c>
      <c r="E76" s="12">
        <f t="shared" si="3"/>
        <v>9.5947054055000542</v>
      </c>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row>
    <row r="77" spans="1:127" s="10" customFormat="1" x14ac:dyDescent="0.25">
      <c r="A77" s="18">
        <v>43008</v>
      </c>
      <c r="B77" s="12">
        <v>8.2894166784816949</v>
      </c>
      <c r="C77" s="12">
        <f t="shared" si="4"/>
        <v>8.3878590999594795</v>
      </c>
      <c r="D77" s="12">
        <v>9.8597789975656731</v>
      </c>
      <c r="E77" s="12">
        <f t="shared" si="3"/>
        <v>9.6164719552527949</v>
      </c>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row>
    <row r="78" spans="1:127" s="10" customFormat="1" x14ac:dyDescent="0.25">
      <c r="A78" s="18">
        <v>43100</v>
      </c>
      <c r="B78" s="12">
        <v>7.1247438731841513</v>
      </c>
      <c r="C78" s="12">
        <f t="shared" si="4"/>
        <v>8.076245978376944</v>
      </c>
      <c r="D78" s="12">
        <v>11.069114970002717</v>
      </c>
      <c r="E78" s="12">
        <f t="shared" si="3"/>
        <v>9.9307136394842601</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row>
    <row r="79" spans="1:127" s="10" customFormat="1" x14ac:dyDescent="0.25">
      <c r="A79" s="18">
        <v>43190</v>
      </c>
      <c r="B79" s="12">
        <v>8.5101859628342034</v>
      </c>
      <c r="C79" s="12">
        <f t="shared" si="4"/>
        <v>8.1070692164928779</v>
      </c>
      <c r="D79" s="12">
        <v>10.033137951468188</v>
      </c>
      <c r="E79" s="12">
        <f t="shared" si="3"/>
        <v>10.04141456151558</v>
      </c>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row>
    <row r="80" spans="1:127" s="10" customFormat="1" x14ac:dyDescent="0.25">
      <c r="A80" s="18">
        <v>43281</v>
      </c>
      <c r="B80" s="12">
        <v>8.2524989269769069</v>
      </c>
      <c r="C80" s="12">
        <f t="shared" si="4"/>
        <v>8.0442113603692391</v>
      </c>
      <c r="D80" s="12">
        <v>10.202558274716282</v>
      </c>
      <c r="E80" s="12">
        <f t="shared" si="3"/>
        <v>10.291147548438214</v>
      </c>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row>
    <row r="81" spans="1:127" s="10" customFormat="1" x14ac:dyDescent="0.25">
      <c r="A81" s="18">
        <v>43373</v>
      </c>
      <c r="B81" s="12">
        <v>8.1586791433718737</v>
      </c>
      <c r="C81" s="12">
        <f t="shared" si="4"/>
        <v>8.0115269765917851</v>
      </c>
      <c r="D81" s="12">
        <v>9.9354441593600775</v>
      </c>
      <c r="E81" s="12">
        <f t="shared" si="3"/>
        <v>10.310063838886816</v>
      </c>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row>
    <row r="82" spans="1:127" s="10" customFormat="1" x14ac:dyDescent="0.25">
      <c r="A82" s="18">
        <v>43465</v>
      </c>
      <c r="B82" s="12">
        <v>7.782744008801175</v>
      </c>
      <c r="C82" s="12">
        <f t="shared" si="4"/>
        <v>8.1760270104960409</v>
      </c>
      <c r="D82" s="12">
        <v>10.482347067121012</v>
      </c>
      <c r="E82" s="12">
        <f t="shared" si="3"/>
        <v>10.16337186316639</v>
      </c>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row>
    <row r="83" spans="1:127" s="10" customFormat="1" x14ac:dyDescent="0.25">
      <c r="A83" s="18">
        <v>43555</v>
      </c>
      <c r="B83" s="12">
        <v>8.2029039714225682</v>
      </c>
      <c r="C83" s="12">
        <f t="shared" si="4"/>
        <v>8.0992065126431321</v>
      </c>
      <c r="D83" s="12">
        <v>8.880706003184299</v>
      </c>
      <c r="E83" s="12">
        <f t="shared" si="3"/>
        <v>9.875263876095417</v>
      </c>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row>
    <row r="84" spans="1:127" s="10" customFormat="1" x14ac:dyDescent="0.25">
      <c r="A84" s="18">
        <v>43646</v>
      </c>
      <c r="B84" s="12">
        <v>8.495277009375318</v>
      </c>
      <c r="C84" s="12">
        <f t="shared" si="4"/>
        <v>8.1599010332427326</v>
      </c>
      <c r="D84" s="12">
        <v>7.3667132454601614</v>
      </c>
      <c r="E84" s="12">
        <f t="shared" si="3"/>
        <v>9.166302618781387</v>
      </c>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row>
    <row r="85" spans="1:127" s="10" customFormat="1" x14ac:dyDescent="0.25">
      <c r="A85" s="18">
        <v>43738</v>
      </c>
      <c r="B85" s="12">
        <v>8.4061742225357428</v>
      </c>
      <c r="C85" s="12">
        <f t="shared" si="4"/>
        <v>8.2217748030336999</v>
      </c>
      <c r="D85" s="12">
        <v>8.5665767097467835</v>
      </c>
      <c r="E85" s="12">
        <f t="shared" si="3"/>
        <v>8.8240857563780644</v>
      </c>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row>
    <row r="86" spans="1:127" s="10" customFormat="1" x14ac:dyDescent="0.25">
      <c r="A86" s="18">
        <v>43830</v>
      </c>
      <c r="B86" s="12">
        <v>8.2680405806330235</v>
      </c>
      <c r="C86" s="12">
        <f t="shared" si="4"/>
        <v>8.3430989459916631</v>
      </c>
      <c r="D86" s="12">
        <v>6.5963919938782798</v>
      </c>
      <c r="E86" s="12">
        <f t="shared" si="3"/>
        <v>7.8525969880673809</v>
      </c>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row>
    <row r="87" spans="1:127" s="10" customFormat="1" x14ac:dyDescent="0.25">
      <c r="A87" s="18">
        <v>43921</v>
      </c>
      <c r="B87" s="12">
        <v>8.1116041493551485</v>
      </c>
      <c r="C87" s="12">
        <f t="shared" si="4"/>
        <v>8.3202739904748082</v>
      </c>
      <c r="D87" s="12">
        <v>8.810452096077853</v>
      </c>
      <c r="E87" s="12">
        <f t="shared" si="3"/>
        <v>7.835033511290769</v>
      </c>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row>
    <row r="88" spans="1:127" s="10" customFormat="1" x14ac:dyDescent="0.25">
      <c r="A88" s="18">
        <v>44012</v>
      </c>
      <c r="B88" s="12">
        <v>8.4242298139311842</v>
      </c>
      <c r="C88" s="12">
        <f t="shared" si="4"/>
        <v>8.3025121916137756</v>
      </c>
      <c r="D88" s="12">
        <v>7.7393516124886492</v>
      </c>
      <c r="E88" s="12">
        <f t="shared" si="3"/>
        <v>7.9281931030478905</v>
      </c>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row>
    <row r="89" spans="1:127" s="10" customFormat="1" x14ac:dyDescent="0.25">
      <c r="A89" s="18">
        <v>44104</v>
      </c>
      <c r="B89" s="12">
        <v>8.4311801842836243</v>
      </c>
      <c r="C89" s="12">
        <f t="shared" si="4"/>
        <v>8.3087636820507456</v>
      </c>
      <c r="D89" s="12">
        <v>7.4470490024868337</v>
      </c>
      <c r="E89" s="12">
        <f t="shared" si="3"/>
        <v>7.6483111762329035</v>
      </c>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row>
    <row r="90" spans="1:127" s="10" customFormat="1" x14ac:dyDescent="0.25">
      <c r="A90" s="18">
        <v>44196</v>
      </c>
      <c r="B90" s="12">
        <v>7.9664780595892841</v>
      </c>
      <c r="C90" s="12">
        <f t="shared" si="4"/>
        <v>8.23337305178981</v>
      </c>
      <c r="D90" s="12">
        <v>8.2748040048140723</v>
      </c>
      <c r="E90" s="12">
        <f t="shared" si="3"/>
        <v>8.067914178966852</v>
      </c>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row>
    <row r="91" spans="1:127" s="10" customFormat="1" x14ac:dyDescent="0.25">
      <c r="A91" s="18">
        <v>44286</v>
      </c>
      <c r="B91" s="12">
        <v>7.9396711214276685</v>
      </c>
      <c r="C91" s="12">
        <f t="shared" si="4"/>
        <v>8.1903897948079418</v>
      </c>
      <c r="D91" s="12">
        <v>7.4773137831667604</v>
      </c>
      <c r="E91" s="12">
        <f t="shared" si="3"/>
        <v>7.7346296007390789</v>
      </c>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row>
    <row r="92" spans="1:127" s="10" customFormat="1" x14ac:dyDescent="0.25">
      <c r="A92" s="18">
        <v>44377</v>
      </c>
      <c r="B92" s="12">
        <v>8.3571080933177502</v>
      </c>
      <c r="C92" s="12">
        <f t="shared" si="4"/>
        <v>8.1736093646545811</v>
      </c>
      <c r="D92" s="12">
        <v>8.0072415024150168</v>
      </c>
      <c r="E92" s="12">
        <f t="shared" si="3"/>
        <v>7.8016020732206703</v>
      </c>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row>
    <row r="93" spans="1:127" s="10" customFormat="1" x14ac:dyDescent="0.25">
      <c r="A93" s="18">
        <v>44469</v>
      </c>
      <c r="B93" s="12">
        <v>8.209790469356065</v>
      </c>
      <c r="C93" s="12">
        <f t="shared" si="4"/>
        <v>8.1182619359226926</v>
      </c>
      <c r="D93" s="12">
        <v>7.9541325648852208</v>
      </c>
      <c r="E93" s="12">
        <f t="shared" si="3"/>
        <v>7.9283729638202676</v>
      </c>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row>
    <row r="94" spans="1:127" x14ac:dyDescent="0.25">
      <c r="A94" s="8"/>
      <c r="B94" s="4"/>
      <c r="C94" s="4"/>
      <c r="D94" s="4"/>
      <c r="E94" s="4"/>
    </row>
    <row r="95" spans="1:127" x14ac:dyDescent="0.25">
      <c r="A95" s="8"/>
      <c r="B95" s="4"/>
      <c r="C95" s="4"/>
      <c r="D95" s="4"/>
      <c r="E95" s="4"/>
    </row>
    <row r="96" spans="1:127" x14ac:dyDescent="0.25">
      <c r="A96" s="8"/>
      <c r="B96" s="4"/>
      <c r="C96" s="4"/>
      <c r="D96" s="4"/>
      <c r="E96" s="4"/>
    </row>
  </sheetData>
  <mergeCells count="3">
    <mergeCell ref="B3:E3"/>
    <mergeCell ref="A1:E1"/>
    <mergeCell ref="B2:E2"/>
  </mergeCells>
  <hyperlinks>
    <hyperlink ref="E4" location="Contents!A1" display="Back to Contents" xr:uid="{00000000-0004-0000-0D00-000000000000}"/>
  </hyperlinks>
  <pageMargins left="0.7" right="0.7" top="0.75" bottom="0.75" header="0.3" footer="0.3"/>
  <ignoredErrors>
    <ignoredError sqref="E41:E72 C10:C93 E76:E93 E73:E75" formulaRange="1"/>
  </ignoredErrors>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9">
    <tabColor theme="0" tint="-0.14999847407452621"/>
  </sheetPr>
  <dimension ref="A1:AV93"/>
  <sheetViews>
    <sheetView zoomScaleNormal="100" workbookViewId="0">
      <selection sqref="A1:D1"/>
    </sheetView>
  </sheetViews>
  <sheetFormatPr defaultColWidth="8.85546875" defaultRowHeight="13.5" x14ac:dyDescent="0.25"/>
  <cols>
    <col min="1" max="1" width="11" style="8" bestFit="1" customWidth="1"/>
    <col min="2" max="2" width="17.28515625" style="4" bestFit="1" customWidth="1"/>
    <col min="3" max="3" width="32" style="4" bestFit="1" customWidth="1"/>
    <col min="4" max="4" width="58.5703125" style="4" bestFit="1" customWidth="1"/>
    <col min="5" max="5" width="13.28515625" style="4" customWidth="1"/>
    <col min="6" max="6" width="27.42578125" style="4" customWidth="1"/>
    <col min="7" max="16" width="12" style="4" bestFit="1" customWidth="1"/>
    <col min="17" max="19" width="12.7109375" style="4" bestFit="1" customWidth="1"/>
    <col min="20" max="35" width="12" style="4" bestFit="1" customWidth="1"/>
    <col min="36" max="38" width="12.7109375" style="4" bestFit="1" customWidth="1"/>
    <col min="39" max="40" width="12" style="4" bestFit="1" customWidth="1"/>
    <col min="41" max="43" width="12.7109375" style="4" bestFit="1" customWidth="1"/>
    <col min="44" max="47" width="12" style="4" bestFit="1" customWidth="1"/>
    <col min="48" max="48" width="10.42578125" style="4" bestFit="1" customWidth="1"/>
    <col min="49" max="51" width="12.7109375" style="4" bestFit="1" customWidth="1"/>
    <col min="52" max="62" width="12" style="4" bestFit="1" customWidth="1"/>
    <col min="63" max="63" width="8" style="4" customWidth="1"/>
    <col min="64" max="66" width="12" style="4" bestFit="1" customWidth="1"/>
    <col min="67" max="67" width="12.7109375" style="4" bestFit="1" customWidth="1"/>
    <col min="68" max="74" width="12" style="4" bestFit="1" customWidth="1"/>
    <col min="75" max="75" width="6.28515625" style="4" customWidth="1"/>
    <col min="76" max="16384" width="8.85546875" style="4"/>
  </cols>
  <sheetData>
    <row r="1" spans="1:48" ht="26.45" customHeight="1" thickBot="1" x14ac:dyDescent="0.3">
      <c r="A1" s="70" t="s">
        <v>46</v>
      </c>
      <c r="B1" s="70"/>
      <c r="C1" s="70"/>
      <c r="D1" s="70"/>
      <c r="E1" s="6"/>
      <c r="F1" s="6"/>
    </row>
    <row r="2" spans="1:48" ht="15.6" customHeight="1" x14ac:dyDescent="0.25">
      <c r="A2" s="2" t="s">
        <v>0</v>
      </c>
      <c r="B2" s="76" t="s">
        <v>37</v>
      </c>
      <c r="C2" s="76"/>
      <c r="D2" s="76"/>
      <c r="E2" s="7"/>
      <c r="F2" s="7"/>
    </row>
    <row r="3" spans="1:48" ht="14.45" customHeight="1" x14ac:dyDescent="0.25">
      <c r="A3" s="4" t="s">
        <v>2</v>
      </c>
      <c r="B3" s="76" t="s">
        <v>38</v>
      </c>
      <c r="C3" s="76"/>
      <c r="D3" s="76"/>
      <c r="E3" s="76"/>
    </row>
    <row r="4" spans="1:48" x14ac:dyDescent="0.25">
      <c r="A4" s="4"/>
      <c r="D4" s="5" t="s">
        <v>4</v>
      </c>
    </row>
    <row r="5" spans="1:48" x14ac:dyDescent="0.25">
      <c r="A5" s="4"/>
      <c r="AV5" s="8"/>
    </row>
    <row r="6" spans="1:48" x14ac:dyDescent="0.25">
      <c r="A6" s="9" t="s">
        <v>47</v>
      </c>
      <c r="B6" s="10" t="s">
        <v>43</v>
      </c>
      <c r="C6" s="10" t="s">
        <v>58</v>
      </c>
      <c r="D6" s="10" t="s">
        <v>39</v>
      </c>
    </row>
    <row r="7" spans="1:48" x14ac:dyDescent="0.25">
      <c r="A7" s="11">
        <v>36616</v>
      </c>
      <c r="B7" s="12">
        <v>13.40711437</v>
      </c>
      <c r="C7" s="12" t="s">
        <v>59</v>
      </c>
      <c r="D7" s="12" t="s">
        <v>59</v>
      </c>
    </row>
    <row r="8" spans="1:48" x14ac:dyDescent="0.25">
      <c r="A8" s="11">
        <v>36707</v>
      </c>
      <c r="B8" s="12">
        <v>7.697584719</v>
      </c>
      <c r="C8" s="12"/>
      <c r="D8" s="12"/>
    </row>
    <row r="9" spans="1:48" x14ac:dyDescent="0.25">
      <c r="A9" s="11">
        <v>36799</v>
      </c>
      <c r="B9" s="12">
        <v>12.95188087</v>
      </c>
      <c r="C9" s="12"/>
      <c r="D9" s="12"/>
    </row>
    <row r="10" spans="1:48" x14ac:dyDescent="0.25">
      <c r="A10" s="11">
        <v>36891</v>
      </c>
      <c r="B10" s="12">
        <v>13.98493214</v>
      </c>
      <c r="C10" s="12"/>
      <c r="D10" s="12"/>
    </row>
    <row r="11" spans="1:48" x14ac:dyDescent="0.25">
      <c r="A11" s="11">
        <v>36981</v>
      </c>
      <c r="B11" s="12">
        <v>19.233817899999998</v>
      </c>
      <c r="C11" s="12"/>
      <c r="D11" s="12"/>
    </row>
    <row r="12" spans="1:48" x14ac:dyDescent="0.25">
      <c r="A12" s="11">
        <v>37072</v>
      </c>
      <c r="B12" s="12">
        <v>17.960472729999999</v>
      </c>
      <c r="C12" s="12"/>
      <c r="D12" s="12"/>
    </row>
    <row r="13" spans="1:48" x14ac:dyDescent="0.25">
      <c r="A13" s="11">
        <v>37164</v>
      </c>
      <c r="B13" s="12">
        <v>18.953341859999998</v>
      </c>
      <c r="C13" s="12"/>
      <c r="D13" s="12"/>
    </row>
    <row r="14" spans="1:48" x14ac:dyDescent="0.25">
      <c r="A14" s="11">
        <v>37256</v>
      </c>
      <c r="B14" s="12">
        <v>18.05248632</v>
      </c>
      <c r="C14" s="12"/>
      <c r="D14" s="12"/>
    </row>
    <row r="15" spans="1:48" x14ac:dyDescent="0.25">
      <c r="A15" s="11">
        <v>37346</v>
      </c>
      <c r="B15" s="12">
        <v>14.11123053</v>
      </c>
      <c r="C15" s="12"/>
      <c r="D15" s="12"/>
    </row>
    <row r="16" spans="1:48" x14ac:dyDescent="0.25">
      <c r="A16" s="11">
        <v>37437</v>
      </c>
      <c r="B16" s="12">
        <v>14.687082500000001</v>
      </c>
      <c r="C16" s="12"/>
      <c r="D16" s="12"/>
    </row>
    <row r="17" spans="1:4" x14ac:dyDescent="0.25">
      <c r="A17" s="11">
        <v>37529</v>
      </c>
      <c r="B17" s="12">
        <v>13.99457851</v>
      </c>
      <c r="C17" s="12"/>
      <c r="D17" s="12"/>
    </row>
    <row r="18" spans="1:4" x14ac:dyDescent="0.25">
      <c r="A18" s="11">
        <v>37621</v>
      </c>
      <c r="B18" s="12">
        <v>15.16923575</v>
      </c>
      <c r="C18" s="12"/>
      <c r="D18" s="12"/>
    </row>
    <row r="19" spans="1:4" x14ac:dyDescent="0.25">
      <c r="A19" s="11">
        <v>37711</v>
      </c>
      <c r="B19" s="12">
        <v>11.76363005</v>
      </c>
      <c r="C19" s="12"/>
      <c r="D19" s="12"/>
    </row>
    <row r="20" spans="1:4" x14ac:dyDescent="0.25">
      <c r="A20" s="11">
        <v>37802</v>
      </c>
      <c r="B20" s="12">
        <v>13.024946809999999</v>
      </c>
      <c r="C20" s="12"/>
      <c r="D20" s="12"/>
    </row>
    <row r="21" spans="1:4" x14ac:dyDescent="0.25">
      <c r="A21" s="11">
        <v>37894</v>
      </c>
      <c r="B21" s="12">
        <v>12.514282079999999</v>
      </c>
      <c r="C21" s="12"/>
      <c r="D21" s="12"/>
    </row>
    <row r="22" spans="1:4" x14ac:dyDescent="0.25">
      <c r="A22" s="11">
        <v>37986</v>
      </c>
      <c r="B22" s="12">
        <v>12.408805750000001</v>
      </c>
      <c r="C22" s="12"/>
      <c r="D22" s="12"/>
    </row>
    <row r="23" spans="1:4" x14ac:dyDescent="0.25">
      <c r="A23" s="11">
        <v>38077</v>
      </c>
      <c r="B23" s="12">
        <v>15.35152467</v>
      </c>
      <c r="C23" s="12"/>
      <c r="D23" s="12"/>
    </row>
    <row r="24" spans="1:4" x14ac:dyDescent="0.25">
      <c r="A24" s="11">
        <v>38168</v>
      </c>
      <c r="B24" s="12">
        <v>9.0232446280000005</v>
      </c>
      <c r="C24" s="12"/>
      <c r="D24" s="12"/>
    </row>
    <row r="25" spans="1:4" x14ac:dyDescent="0.25">
      <c r="A25" s="11">
        <v>38260</v>
      </c>
      <c r="B25" s="12">
        <v>10.55000413</v>
      </c>
      <c r="C25" s="12"/>
      <c r="D25" s="12"/>
    </row>
    <row r="26" spans="1:4" x14ac:dyDescent="0.25">
      <c r="A26" s="11">
        <v>38352</v>
      </c>
      <c r="B26" s="12">
        <v>12.41894776</v>
      </c>
      <c r="C26" s="12"/>
      <c r="D26" s="12"/>
    </row>
    <row r="27" spans="1:4" x14ac:dyDescent="0.25">
      <c r="A27" s="11">
        <v>38442</v>
      </c>
      <c r="B27" s="12">
        <v>13.19477854</v>
      </c>
      <c r="C27" s="12"/>
      <c r="D27" s="12"/>
    </row>
    <row r="28" spans="1:4" x14ac:dyDescent="0.25">
      <c r="A28" s="11">
        <v>38533</v>
      </c>
      <c r="B28" s="12">
        <v>17.282769179999999</v>
      </c>
      <c r="C28" s="12"/>
      <c r="D28" s="12"/>
    </row>
    <row r="29" spans="1:4" x14ac:dyDescent="0.25">
      <c r="A29" s="11">
        <v>38625</v>
      </c>
      <c r="B29" s="12">
        <v>15.656905249999999</v>
      </c>
      <c r="C29" s="12"/>
      <c r="D29" s="12"/>
    </row>
    <row r="30" spans="1:4" x14ac:dyDescent="0.25">
      <c r="A30" s="11">
        <v>38717</v>
      </c>
      <c r="B30" s="12">
        <v>14.272424969999999</v>
      </c>
      <c r="C30" s="12"/>
      <c r="D30" s="12"/>
    </row>
    <row r="31" spans="1:4" x14ac:dyDescent="0.25">
      <c r="A31" s="11">
        <v>38807</v>
      </c>
      <c r="B31" s="12">
        <v>13.52788215</v>
      </c>
      <c r="C31" s="12"/>
      <c r="D31" s="12"/>
    </row>
    <row r="32" spans="1:4" x14ac:dyDescent="0.25">
      <c r="A32" s="11">
        <v>38898</v>
      </c>
      <c r="B32" s="12">
        <v>13.28552457</v>
      </c>
      <c r="C32" s="12"/>
      <c r="D32" s="12"/>
    </row>
    <row r="33" spans="1:4" x14ac:dyDescent="0.25">
      <c r="A33" s="11">
        <v>38990</v>
      </c>
      <c r="B33" s="12">
        <v>16.13024154</v>
      </c>
      <c r="C33" s="12"/>
      <c r="D33" s="12"/>
    </row>
    <row r="34" spans="1:4" x14ac:dyDescent="0.25">
      <c r="A34" s="11">
        <v>39082</v>
      </c>
      <c r="B34" s="12">
        <v>16.066093840000001</v>
      </c>
      <c r="C34" s="12"/>
      <c r="D34" s="12"/>
    </row>
    <row r="35" spans="1:4" x14ac:dyDescent="0.25">
      <c r="A35" s="11">
        <v>39172</v>
      </c>
      <c r="B35" s="12">
        <v>24.441545949999998</v>
      </c>
      <c r="C35" s="12"/>
      <c r="D35" s="12"/>
    </row>
    <row r="36" spans="1:4" x14ac:dyDescent="0.25">
      <c r="A36" s="11">
        <v>39263</v>
      </c>
      <c r="B36" s="12">
        <v>19.94030558</v>
      </c>
      <c r="C36" s="12"/>
      <c r="D36" s="12"/>
    </row>
    <row r="37" spans="1:4" x14ac:dyDescent="0.25">
      <c r="A37" s="11">
        <v>39355</v>
      </c>
      <c r="B37" s="12">
        <v>18.410962430000001</v>
      </c>
      <c r="C37" s="12"/>
      <c r="D37" s="12"/>
    </row>
    <row r="38" spans="1:4" x14ac:dyDescent="0.25">
      <c r="A38" s="11">
        <v>39447</v>
      </c>
      <c r="B38" s="12">
        <v>17.256491390000001</v>
      </c>
      <c r="C38" s="12"/>
      <c r="D38" s="12"/>
    </row>
    <row r="39" spans="1:4" x14ac:dyDescent="0.25">
      <c r="A39" s="11">
        <v>39538</v>
      </c>
      <c r="B39" s="12">
        <v>17.34458279</v>
      </c>
      <c r="C39" s="12"/>
      <c r="D39" s="12"/>
    </row>
    <row r="40" spans="1:4" x14ac:dyDescent="0.25">
      <c r="A40" s="11">
        <v>39629</v>
      </c>
      <c r="B40" s="12">
        <v>14.056259900000001</v>
      </c>
      <c r="C40" s="12"/>
      <c r="D40" s="12"/>
    </row>
    <row r="41" spans="1:4" x14ac:dyDescent="0.25">
      <c r="A41" s="11">
        <v>39721</v>
      </c>
      <c r="B41" s="12">
        <v>14.45262716</v>
      </c>
      <c r="C41" s="12"/>
      <c r="D41" s="12"/>
    </row>
    <row r="42" spans="1:4" x14ac:dyDescent="0.25">
      <c r="A42" s="11">
        <v>39813</v>
      </c>
      <c r="B42" s="12">
        <v>11.46733906</v>
      </c>
      <c r="C42" s="12"/>
      <c r="D42" s="12"/>
    </row>
    <row r="43" spans="1:4" x14ac:dyDescent="0.25">
      <c r="A43" s="11">
        <v>39903</v>
      </c>
      <c r="B43" s="12">
        <v>12.67397265</v>
      </c>
      <c r="C43" s="12"/>
      <c r="D43" s="12"/>
    </row>
    <row r="44" spans="1:4" x14ac:dyDescent="0.25">
      <c r="A44" s="11">
        <v>39994</v>
      </c>
      <c r="B44" s="12">
        <v>12.96537225</v>
      </c>
      <c r="C44" s="12"/>
      <c r="D44" s="12"/>
    </row>
    <row r="45" spans="1:4" x14ac:dyDescent="0.25">
      <c r="A45" s="11">
        <v>40086</v>
      </c>
      <c r="B45" s="12">
        <v>12.872531459999999</v>
      </c>
      <c r="C45" s="12"/>
      <c r="D45" s="12"/>
    </row>
    <row r="46" spans="1:4" x14ac:dyDescent="0.25">
      <c r="A46" s="11">
        <v>40178</v>
      </c>
      <c r="B46" s="12">
        <v>14.46684642</v>
      </c>
      <c r="C46" s="12"/>
      <c r="D46" s="12"/>
    </row>
    <row r="47" spans="1:4" x14ac:dyDescent="0.25">
      <c r="A47" s="11">
        <v>40268</v>
      </c>
      <c r="B47" s="12">
        <v>13.33906249</v>
      </c>
      <c r="C47" s="12"/>
      <c r="D47" s="12"/>
    </row>
    <row r="48" spans="1:4" x14ac:dyDescent="0.25">
      <c r="A48" s="11">
        <v>40359</v>
      </c>
      <c r="B48" s="12">
        <v>14.567073280000001</v>
      </c>
      <c r="C48" s="12"/>
      <c r="D48" s="12"/>
    </row>
    <row r="49" spans="1:4" x14ac:dyDescent="0.25">
      <c r="A49" s="11">
        <v>40451</v>
      </c>
      <c r="B49" s="12">
        <v>13.872682409999999</v>
      </c>
      <c r="C49" s="12"/>
      <c r="D49" s="12"/>
    </row>
    <row r="50" spans="1:4" x14ac:dyDescent="0.25">
      <c r="A50" s="11">
        <v>40543</v>
      </c>
      <c r="B50" s="12">
        <v>12.93797305</v>
      </c>
      <c r="C50" s="12"/>
      <c r="D50" s="12"/>
    </row>
    <row r="51" spans="1:4" x14ac:dyDescent="0.25">
      <c r="A51" s="11">
        <v>40633</v>
      </c>
      <c r="B51" s="12">
        <v>9.3354801480000003</v>
      </c>
      <c r="C51" s="12"/>
      <c r="D51" s="12"/>
    </row>
    <row r="52" spans="1:4" x14ac:dyDescent="0.25">
      <c r="A52" s="11">
        <v>40724</v>
      </c>
      <c r="B52" s="12">
        <v>9.4370392019999993</v>
      </c>
      <c r="C52" s="12"/>
      <c r="D52" s="12"/>
    </row>
    <row r="53" spans="1:4" x14ac:dyDescent="0.25">
      <c r="A53" s="11">
        <v>40816</v>
      </c>
      <c r="B53" s="12">
        <v>10.93815234</v>
      </c>
      <c r="C53" s="12"/>
      <c r="D53" s="12"/>
    </row>
    <row r="54" spans="1:4" x14ac:dyDescent="0.25">
      <c r="A54" s="11">
        <v>40908</v>
      </c>
      <c r="B54" s="12">
        <v>9.8202173940000002</v>
      </c>
      <c r="C54" s="12"/>
      <c r="D54" s="12"/>
    </row>
    <row r="55" spans="1:4" x14ac:dyDescent="0.25">
      <c r="A55" s="11">
        <v>40999</v>
      </c>
      <c r="B55" s="12">
        <v>16.6390411</v>
      </c>
      <c r="C55" s="12"/>
      <c r="D55" s="12"/>
    </row>
    <row r="56" spans="1:4" x14ac:dyDescent="0.25">
      <c r="A56" s="11">
        <v>41090</v>
      </c>
      <c r="B56" s="12">
        <v>16.598992939999999</v>
      </c>
      <c r="C56" s="12"/>
      <c r="D56" s="12"/>
    </row>
    <row r="57" spans="1:4" x14ac:dyDescent="0.25">
      <c r="A57" s="11">
        <v>41182</v>
      </c>
      <c r="B57" s="12">
        <v>17.648426860000001</v>
      </c>
      <c r="C57" s="12"/>
      <c r="D57" s="12"/>
    </row>
    <row r="58" spans="1:4" x14ac:dyDescent="0.25">
      <c r="A58" s="11">
        <v>41274</v>
      </c>
      <c r="B58" s="12">
        <v>15.9266407</v>
      </c>
      <c r="C58" s="12"/>
      <c r="D58" s="12"/>
    </row>
    <row r="59" spans="1:4" x14ac:dyDescent="0.25">
      <c r="A59" s="11">
        <v>41364</v>
      </c>
      <c r="B59" s="12">
        <v>15.89258036</v>
      </c>
      <c r="C59" s="12"/>
      <c r="D59" s="12"/>
    </row>
    <row r="60" spans="1:4" x14ac:dyDescent="0.25">
      <c r="A60" s="11">
        <v>41455</v>
      </c>
      <c r="B60" s="12">
        <v>14.17338254</v>
      </c>
      <c r="C60" s="12"/>
      <c r="D60" s="12"/>
    </row>
    <row r="61" spans="1:4" x14ac:dyDescent="0.25">
      <c r="A61" s="11">
        <v>41547</v>
      </c>
      <c r="B61" s="12">
        <v>14.49368056</v>
      </c>
      <c r="C61" s="12"/>
      <c r="D61" s="12"/>
    </row>
    <row r="62" spans="1:4" x14ac:dyDescent="0.25">
      <c r="A62" s="11">
        <v>41639</v>
      </c>
      <c r="B62" s="12">
        <v>14.09450661</v>
      </c>
      <c r="C62" s="12"/>
      <c r="D62" s="12"/>
    </row>
    <row r="63" spans="1:4" x14ac:dyDescent="0.25">
      <c r="A63" s="11">
        <v>41729</v>
      </c>
      <c r="B63" s="12">
        <v>16.617613550000002</v>
      </c>
      <c r="C63" s="12"/>
      <c r="D63" s="12"/>
    </row>
    <row r="64" spans="1:4" x14ac:dyDescent="0.25">
      <c r="A64" s="11">
        <v>41820</v>
      </c>
      <c r="B64" s="12">
        <v>18.0571397</v>
      </c>
      <c r="C64" s="12"/>
      <c r="D64" s="12"/>
    </row>
    <row r="65" spans="1:4" x14ac:dyDescent="0.25">
      <c r="A65" s="11">
        <v>41912</v>
      </c>
      <c r="B65" s="12">
        <v>17.266152649999999</v>
      </c>
      <c r="C65" s="12"/>
      <c r="D65" s="12"/>
    </row>
    <row r="66" spans="1:4" x14ac:dyDescent="0.25">
      <c r="A66" s="11">
        <v>42004</v>
      </c>
      <c r="B66" s="12">
        <v>14.445218669999999</v>
      </c>
      <c r="C66" s="12"/>
      <c r="D66" s="12"/>
    </row>
    <row r="67" spans="1:4" x14ac:dyDescent="0.25">
      <c r="A67" s="11">
        <v>42094</v>
      </c>
      <c r="B67" s="12">
        <v>11.740020470829069</v>
      </c>
      <c r="C67" s="12"/>
      <c r="D67" s="12"/>
    </row>
    <row r="68" spans="1:4" x14ac:dyDescent="0.25">
      <c r="A68" s="11">
        <v>42185</v>
      </c>
      <c r="B68" s="12">
        <v>12.531688201748597</v>
      </c>
      <c r="C68" s="12"/>
      <c r="D68" s="12"/>
    </row>
    <row r="69" spans="1:4" x14ac:dyDescent="0.25">
      <c r="A69" s="11">
        <v>42277</v>
      </c>
      <c r="B69" s="12">
        <v>12.295270304631181</v>
      </c>
      <c r="C69" s="12"/>
      <c r="D69" s="12"/>
    </row>
    <row r="70" spans="1:4" x14ac:dyDescent="0.25">
      <c r="A70" s="11">
        <v>42369</v>
      </c>
      <c r="B70" s="12">
        <v>11.662156752511807</v>
      </c>
      <c r="C70" s="12"/>
      <c r="D70" s="12"/>
    </row>
    <row r="71" spans="1:4" x14ac:dyDescent="0.25">
      <c r="A71" s="11">
        <v>42460</v>
      </c>
      <c r="B71" s="12">
        <v>9.9730142241154169</v>
      </c>
      <c r="C71" s="12"/>
      <c r="D71" s="12"/>
    </row>
    <row r="72" spans="1:4" x14ac:dyDescent="0.25">
      <c r="A72" s="11">
        <v>42551</v>
      </c>
      <c r="B72" s="12">
        <v>10.852707890677134</v>
      </c>
      <c r="C72" s="12"/>
      <c r="D72" s="12"/>
    </row>
    <row r="73" spans="1:4" x14ac:dyDescent="0.25">
      <c r="A73" s="11">
        <v>42643</v>
      </c>
      <c r="B73" s="12">
        <v>12.163798566115606</v>
      </c>
      <c r="C73" s="12"/>
      <c r="D73" s="12"/>
    </row>
    <row r="74" spans="1:4" x14ac:dyDescent="0.25">
      <c r="A74" s="11">
        <v>42735</v>
      </c>
      <c r="B74" s="12">
        <v>12.245603048984572</v>
      </c>
      <c r="C74" s="12"/>
      <c r="D74" s="12"/>
    </row>
    <row r="75" spans="1:4" x14ac:dyDescent="0.25">
      <c r="A75" s="11">
        <v>42825</v>
      </c>
      <c r="B75" s="12">
        <v>17.130892681406824</v>
      </c>
      <c r="C75" s="12"/>
      <c r="D75" s="12"/>
    </row>
    <row r="76" spans="1:4" x14ac:dyDescent="0.25">
      <c r="A76" s="11">
        <v>42916</v>
      </c>
      <c r="B76" s="12">
        <v>16.088717811714545</v>
      </c>
      <c r="C76" s="12"/>
      <c r="D76" s="12"/>
    </row>
    <row r="77" spans="1:4" x14ac:dyDescent="0.25">
      <c r="A77" s="11">
        <v>43008</v>
      </c>
      <c r="B77" s="12">
        <v>14.749012882185051</v>
      </c>
      <c r="C77" s="12"/>
      <c r="D77" s="12"/>
    </row>
    <row r="78" spans="1:4" x14ac:dyDescent="0.25">
      <c r="A78" s="11">
        <v>43100</v>
      </c>
      <c r="B78" s="12">
        <v>13.835542261066983</v>
      </c>
      <c r="C78" s="12"/>
      <c r="D78" s="12"/>
    </row>
    <row r="79" spans="1:4" x14ac:dyDescent="0.25">
      <c r="A79" s="11">
        <v>43190</v>
      </c>
      <c r="B79" s="12">
        <v>14.605417129238695</v>
      </c>
      <c r="C79" s="12"/>
      <c r="D79" s="12"/>
    </row>
    <row r="80" spans="1:4" x14ac:dyDescent="0.25">
      <c r="A80" s="11">
        <v>43281</v>
      </c>
      <c r="B80" s="12">
        <v>14.345843490394397</v>
      </c>
      <c r="C80" s="12"/>
      <c r="D80" s="12"/>
    </row>
    <row r="81" spans="1:4" x14ac:dyDescent="0.25">
      <c r="A81" s="11">
        <v>43373</v>
      </c>
      <c r="B81" s="12">
        <v>14.483452824156112</v>
      </c>
      <c r="C81" s="12"/>
      <c r="D81" s="12"/>
    </row>
    <row r="82" spans="1:4" x14ac:dyDescent="0.25">
      <c r="A82" s="11">
        <v>43465</v>
      </c>
      <c r="B82" s="12">
        <v>14.043296368949918</v>
      </c>
      <c r="C82" s="12"/>
      <c r="D82" s="12"/>
    </row>
    <row r="83" spans="1:4" x14ac:dyDescent="0.25">
      <c r="A83" s="11">
        <v>43555</v>
      </c>
      <c r="B83" s="12">
        <v>15.320155944236284</v>
      </c>
      <c r="C83" s="12"/>
      <c r="D83" s="12"/>
    </row>
    <row r="84" spans="1:4" x14ac:dyDescent="0.25">
      <c r="A84" s="11">
        <v>43646</v>
      </c>
      <c r="B84" s="12">
        <v>13.730119714457823</v>
      </c>
      <c r="C84" s="12"/>
      <c r="D84" s="12"/>
    </row>
    <row r="85" spans="1:4" x14ac:dyDescent="0.25">
      <c r="A85" s="11">
        <v>43738</v>
      </c>
      <c r="B85" s="12">
        <v>14.813778297456341</v>
      </c>
      <c r="C85" s="12"/>
      <c r="D85" s="12"/>
    </row>
    <row r="86" spans="1:4" x14ac:dyDescent="0.25">
      <c r="A86" s="11">
        <v>43830</v>
      </c>
      <c r="B86" s="12">
        <v>13.965236304789194</v>
      </c>
      <c r="C86" s="12"/>
      <c r="D86" s="12"/>
    </row>
    <row r="87" spans="1:4" x14ac:dyDescent="0.25">
      <c r="A87" s="11">
        <v>43921</v>
      </c>
      <c r="B87" s="12">
        <v>6.0992270522542</v>
      </c>
      <c r="C87" s="12"/>
      <c r="D87" s="12"/>
    </row>
    <row r="88" spans="1:4" x14ac:dyDescent="0.25">
      <c r="A88" s="11">
        <v>44012</v>
      </c>
      <c r="B88" s="12">
        <v>9.9498543481734831</v>
      </c>
      <c r="C88" s="12"/>
      <c r="D88" s="12"/>
    </row>
    <row r="89" spans="1:4" x14ac:dyDescent="0.25">
      <c r="A89" s="11">
        <v>44104</v>
      </c>
      <c r="B89" s="12">
        <v>10.9083451038957</v>
      </c>
      <c r="C89" s="12"/>
      <c r="D89" s="12"/>
    </row>
    <row r="90" spans="1:4" x14ac:dyDescent="0.25">
      <c r="A90" s="11">
        <v>44196</v>
      </c>
      <c r="B90" s="12">
        <v>11.122024747709482</v>
      </c>
      <c r="C90" s="12"/>
      <c r="D90" s="12"/>
    </row>
    <row r="91" spans="1:4" x14ac:dyDescent="0.25">
      <c r="A91" s="11">
        <v>44286</v>
      </c>
      <c r="B91" s="12">
        <v>13.684828219975865</v>
      </c>
      <c r="C91" s="12"/>
      <c r="D91" s="12"/>
    </row>
    <row r="92" spans="1:4" x14ac:dyDescent="0.25">
      <c r="A92" s="11">
        <v>44377</v>
      </c>
      <c r="B92" s="12">
        <v>12.461367494880934</v>
      </c>
      <c r="C92" s="12"/>
      <c r="D92" s="12"/>
    </row>
    <row r="93" spans="1:4" x14ac:dyDescent="0.25">
      <c r="A93" s="11">
        <v>44469</v>
      </c>
      <c r="B93" s="12">
        <v>12.397641805925829</v>
      </c>
      <c r="C93" s="12"/>
      <c r="D93" s="12"/>
    </row>
  </sheetData>
  <mergeCells count="3">
    <mergeCell ref="A1:D1"/>
    <mergeCell ref="B2:D2"/>
    <mergeCell ref="B3:E3"/>
  </mergeCells>
  <hyperlinks>
    <hyperlink ref="D4" location="Contents!A1" display="Back to Contents" xr:uid="{00000000-0004-0000-0F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eamShareMetaData xmlns="7876c1ba-0bbd-4fdf-b696-e837d97618cc">;1726684;Intern CCB Grønland (ENG).xlsx;Intern: CCB Grønland (ENG);xlsx;08-04-2018;21-06-2018;04/08/2018;06/21/2018;;Arkiveringsform;Elektronisk;;Afdeling;ESDH_SERVICE_ACCOUNTS;;Klassifikation;(blank);;</TeamShareMetaDat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16978F93FFE049B9CC2333A609729C" ma:contentTypeVersion="1" ma:contentTypeDescription="Create a new document." ma:contentTypeScope="" ma:versionID="283752dd89491d4e92345547858f6335">
  <xsd:schema xmlns:xsd="http://www.w3.org/2001/XMLSchema" xmlns:xs="http://www.w3.org/2001/XMLSchema" xmlns:p="http://schemas.microsoft.com/office/2006/metadata/properties" xmlns:ns2="7876c1ba-0bbd-4fdf-b696-e837d97618cc" targetNamespace="http://schemas.microsoft.com/office/2006/metadata/properties" ma:root="true" ma:fieldsID="db7b86d916c17d915a158e13a7eb3726" ns2:_="">
    <xsd:import namespace="7876c1ba-0bbd-4fdf-b696-e837d97618cc"/>
    <xsd:element name="properties">
      <xsd:complexType>
        <xsd:sequence>
          <xsd:element name="documentManagement">
            <xsd:complexType>
              <xsd:all>
                <xsd:element ref="ns2:TeamShare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76c1ba-0bbd-4fdf-b696-e837d97618cc" elementFormDefault="qualified">
    <xsd:import namespace="http://schemas.microsoft.com/office/2006/documentManagement/types"/>
    <xsd:import namespace="http://schemas.microsoft.com/office/infopath/2007/PartnerControls"/>
    <xsd:element name="TeamShareMetaData" ma:index="8" nillable="true" ma:displayName="TeamShareMetaData" ma:description="This field contains document metadata in XML format from TeamShare" ma:internalName="TeamShareMetaData">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A1199C-F903-4AD0-AF3A-E76E7E5BA423}">
  <ds:schemaRefs>
    <ds:schemaRef ds:uri="http://schemas.microsoft.com/sharepoint/v3/contenttype/forms"/>
  </ds:schemaRefs>
</ds:datastoreItem>
</file>

<file path=customXml/itemProps2.xml><?xml version="1.0" encoding="utf-8"?>
<ds:datastoreItem xmlns:ds="http://schemas.openxmlformats.org/officeDocument/2006/customXml" ds:itemID="{1D81FC65-0215-465A-BA1F-33C5F89BB044}">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7876c1ba-0bbd-4fdf-b696-e837d97618cc"/>
    <ds:schemaRef ds:uri="http://purl.org/dc/dcmitype/"/>
  </ds:schemaRefs>
</ds:datastoreItem>
</file>

<file path=customXml/itemProps3.xml><?xml version="1.0" encoding="utf-8"?>
<ds:datastoreItem xmlns:ds="http://schemas.openxmlformats.org/officeDocument/2006/customXml" ds:itemID="{869A9D6E-E166-4678-94A6-2838C3207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76c1ba-0bbd-4fdf-b696-e837d97618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Diagrammer</vt:lpstr>
      </vt:variant>
      <vt:variant>
        <vt:i4>7</vt:i4>
      </vt:variant>
    </vt:vector>
  </HeadingPairs>
  <TitlesOfParts>
    <vt:vector size="15" baseType="lpstr">
      <vt:lpstr>Contents</vt:lpstr>
      <vt:lpstr>Credit spread Equity volatility</vt:lpstr>
      <vt:lpstr>Interest rate spread</vt:lpstr>
      <vt:lpstr>Credit-to-GDP</vt:lpstr>
      <vt:lpstr>Decomposition</vt:lpstr>
      <vt:lpstr>Credit growth</vt:lpstr>
      <vt:lpstr>Leverage and excess capital</vt:lpstr>
      <vt:lpstr>Return on equity</vt:lpstr>
      <vt:lpstr>Chart 1</vt:lpstr>
      <vt:lpstr>Chart 2</vt:lpstr>
      <vt:lpstr>Chart 3</vt:lpstr>
      <vt:lpstr>Chart 4</vt:lpstr>
      <vt:lpstr>Chart 5</vt:lpstr>
      <vt:lpstr>Chart 6</vt:lpstr>
      <vt:lpstr>Chart 7</vt:lpstr>
    </vt:vector>
  </TitlesOfParts>
  <Company>Danmarks Nationalbank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Giuliani-Park</dc:creator>
  <cp:lastModifiedBy>Simon Gade Søndergaard</cp:lastModifiedBy>
  <dcterms:created xsi:type="dcterms:W3CDTF">2018-03-16T09:25:07Z</dcterms:created>
  <dcterms:modified xsi:type="dcterms:W3CDTF">2021-12-10T16:33:29Z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0x0101009716978F93FFE049B9CC2333A609729C</vt:lpwstr>
  </property>
  <property fmtid="{D5CDD505-2E9C-101B-9397-08002B2CF9AE}" pid="3" name="{A44787D4-0540-4523-9961-78E4036D8C6D}">
    <vt:lpwstr>{F76A3AE9-2AD4-4644-BAAE-6CDA9DBF2350}</vt:lpwstr>
  </property>
</Properties>
</file>