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7.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8.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drawings/drawing1.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e_projektmappe"/>
  <bookViews>
    <workbookView xWindow="480" yWindow="396" windowWidth="20736" windowHeight="11760" tabRatio="937" activeTab="0"/>
  </bookViews>
  <sheets>
    <sheet name="Contents" sheetId="1" r:id="rId1"/>
    <sheet name="Credit spread Equity volatility" sheetId="2" r:id="rId2"/>
    <sheet name="Chart 1" sheetId="3" r:id="rId3"/>
    <sheet name="Interest rate spread" sheetId="4" r:id="rId4"/>
    <sheet name="Chart 2" sheetId="5" r:id="rId5"/>
    <sheet name="Credit-to-GDP" sheetId="6" r:id="rId6"/>
    <sheet name="Chart 3" sheetId="7" r:id="rId7"/>
    <sheet name="Decomposition" sheetId="8" r:id="rId8"/>
    <sheet name="Chart 4" sheetId="9" r:id="rId9"/>
    <sheet name="Credit growth" sheetId="10" r:id="rId10"/>
    <sheet name="Chart 5" sheetId="11" r:id="rId11"/>
    <sheet name="Leverage and excess capital" sheetId="12" r:id="rId12"/>
    <sheet name="Chart 6" sheetId="13" r:id="rId13"/>
    <sheet name="Return on equity" sheetId="14" r:id="rId14"/>
    <sheet name="Chart 7" sheetId="15" r:id="rId15"/>
  </sheets>
  <definedNames>
    <definedName name="CCB_Færøerne_figurer___FT_data_20180221_1" localSheetId="13" hidden="1">'Return on equity'!#REF!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apitaloverdækning_og_gearing" localSheetId="11" hidden="1">'Leverage and excess capital'!#REF!</definedName>
    <definedName name="Udlån_til_BNP__dekomponering_og_merrente___NY" localSheetId="3" hidden="1">'Interest rate spread'!#REF!</definedName>
    <definedName name="Udlån_til_BNP__dekomponering_og_merrente___NY_1" localSheetId="5" hidden="1">'Credit-to-GDP'!#REF!</definedName>
  </definedNames>
  <calcPr fullCalcOnLoad="1"/>
</workbook>
</file>

<file path=xl/sharedStrings.xml><?xml version="1.0" encoding="utf-8"?>
<sst xmlns="http://schemas.openxmlformats.org/spreadsheetml/2006/main" count="95" uniqueCount="61">
  <si>
    <t>Note:</t>
  </si>
  <si>
    <t>Chart 1 Credit spread and equity volatility</t>
  </si>
  <si>
    <t>Source:</t>
  </si>
  <si>
    <t>Thomson Reuters and Bloomberg.</t>
  </si>
  <si>
    <t>Back to Contents</t>
  </si>
  <si>
    <t>Chart 1</t>
  </si>
  <si>
    <t>Chart 2</t>
  </si>
  <si>
    <t>Chart 3</t>
  </si>
  <si>
    <t>Chart 4</t>
  </si>
  <si>
    <t>Chart 5</t>
  </si>
  <si>
    <t>Chart 6</t>
  </si>
  <si>
    <t>Chart 7</t>
  </si>
  <si>
    <t>Credit spread and equity volatility</t>
  </si>
  <si>
    <t>The banks' interest rate spread</t>
  </si>
  <si>
    <t>Credit-to-GDP</t>
  </si>
  <si>
    <t>Decomposition of credit-to-GDP</t>
  </si>
  <si>
    <t>Credit growth</t>
  </si>
  <si>
    <t>1 month moving average</t>
  </si>
  <si>
    <t>Chart 2 The banks' interests rate spread</t>
  </si>
  <si>
    <t>The interest rate spread is defined as the banks' rate of interest on new lending to households and non-financial companies relative to Danmarks Nationalbank's main monetary-policy interest rate (currently the rate on certificates of deposit). The banks' lending rate is a weighted average of the rates on new lending from banks in Greenland, Denmark and the Faroe Islands.</t>
  </si>
  <si>
    <t>Danmarks Nationalbank.</t>
  </si>
  <si>
    <t>Chart 3 Credit-to-GDP</t>
  </si>
  <si>
    <t>Chart 4 Decomposition of credit-to-GDP</t>
  </si>
  <si>
    <t xml:space="preserve">Chart 5 Credit growth  </t>
  </si>
  <si>
    <t>Soruce:</t>
  </si>
  <si>
    <t>Credit growth (annual growth, per cent)</t>
  </si>
  <si>
    <t>Cf. the note in the sheet "Credit-to-GDP".</t>
  </si>
  <si>
    <t>Danmarks Nationalbank and Danish Financial Supervisory Authority.</t>
  </si>
  <si>
    <t>Danish Financial Supervisory Authority.</t>
  </si>
  <si>
    <t>Leverage (4 quarter moving average)</t>
  </si>
  <si>
    <t>Excess capital adequacy  (4 quarter moving average)</t>
  </si>
  <si>
    <t>KEY INDICATORS</t>
  </si>
  <si>
    <t>Risk perception</t>
  </si>
  <si>
    <t>Credit standards</t>
  </si>
  <si>
    <t>Credit developments</t>
  </si>
  <si>
    <t>Risk build-up in credit institutions</t>
  </si>
  <si>
    <t>(Kr. billion)</t>
  </si>
  <si>
    <t>The return on equity less the current Danish 10-year government bond yield. The return on equity is annualized.</t>
  </si>
  <si>
    <t>Danish Financial Supervisory Authority and Nordea Analytics.</t>
  </si>
  <si>
    <t>Excess return relative to 10-year Danish government bond</t>
  </si>
  <si>
    <t>The credit spread is the yield spread on high-yield corporate bonds in euro relative to government bonds. Equity volatility is measured by the implied volatility of options in the Stoxx Europe 600 stock index, VSTOXX (European VIX).</t>
  </si>
  <si>
    <t>Leverage is defined as the sum of assets, guarantees and commitments divided by Tier 1 capital (including Additional Tier 1 capital). Excess capital adequacy is calculated as the actual Common Equity Tier 1 (CET 1) less the CET1 requirement (including capital buffers).</t>
  </si>
  <si>
    <t>Danmarks Nationalbank, Danish Financial Supervisory Authority, Statistics Greenland, and the Greenlandic Economic Council.</t>
  </si>
  <si>
    <t>Return on equity</t>
  </si>
  <si>
    <t>"Credit from the bank of Greenland, financial data" is based on reporting to the Danish Financial Supervisory Authority. "Credit from banks in Greenland and Denmark" and "Credit from banks in Greenland, Denmark and the Faroe Islands and by mortgage banks in Denmark" comprises lending to households (incl. non-profit organisations) and non-financial corporations in Greenland based on Danmarks Nationalbank's Statistics on balance sheets of banks and mortgage banks. GDP in 2016 and 2017 are preliminary data from Statistics Greenland.</t>
  </si>
  <si>
    <t>Leverage and excess capital adequacy</t>
  </si>
  <si>
    <t>Chart 6 Leverage and excess capital adequacy</t>
  </si>
  <si>
    <t>Chart 7 Grønlandsbanken's return on equity</t>
  </si>
  <si>
    <t>Date</t>
  </si>
  <si>
    <t>Credit spread, Europe (percentage points)</t>
  </si>
  <si>
    <t>Equity volatility, Europe (per cent)</t>
  </si>
  <si>
    <t>Danmarks Nationalbank's monetary policy rate</t>
  </si>
  <si>
    <t>Interest rate spread on new lending (3 month moving average)</t>
  </si>
  <si>
    <t>Credit from the bank of Greenland, financial data</t>
  </si>
  <si>
    <t>Credit from banks in Greenland and Denmark</t>
  </si>
  <si>
    <t>Credit from banks in Greenland, Denmark and the Faroe Islands and by mortgage banks in Denmark</t>
  </si>
  <si>
    <t>GDP</t>
  </si>
  <si>
    <t>Leverage</t>
  </si>
  <si>
    <t>Excess capital adequacy</t>
  </si>
  <si>
    <t>10-year government bond yield</t>
  </si>
  <si>
    <t>Data are not published, see the Chart.</t>
  </si>
</sst>
</file>

<file path=xl/styles.xml><?xml version="1.0" encoding="utf-8"?>
<styleSheet xmlns="http://schemas.openxmlformats.org/spreadsheetml/2006/main">
  <numFmts count="1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_-* #,##0.00_-;\-* #,##0.00_-;_-* &quot;-&quot;??_-;_-@_-"/>
    <numFmt numFmtId="166" formatCode="_-* #,##0.00\ &quot;€&quot;_-;\-* #,##0.00\ &quot;€&quot;_-;_-* &quot;-&quot;??\ &quot;€&quot;_-;_-@_-"/>
    <numFmt numFmtId="167" formatCode="m/d/yyyy"/>
    <numFmt numFmtId="168" formatCode="yyyy"/>
  </numFmts>
  <fonts count="8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0"/>
      <name val="Times New Roman"/>
      <family val="1"/>
    </font>
    <font>
      <b/>
      <sz val="18"/>
      <color indexed="62"/>
      <name val="Cambria"/>
      <family val="2"/>
    </font>
    <font>
      <u val="single"/>
      <sz val="11"/>
      <name val="Verdana"/>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u val="single"/>
      <sz val="11"/>
      <color indexed="30"/>
      <name val="Calibri"/>
      <family val="2"/>
    </font>
    <font>
      <sz val="11"/>
      <color indexed="8"/>
      <name val="Verdana"/>
      <family val="2"/>
    </font>
    <font>
      <sz val="10"/>
      <color indexed="8"/>
      <name val="Verdana"/>
      <family val="2"/>
    </font>
    <font>
      <b/>
      <sz val="12.5"/>
      <color indexed="8"/>
      <name val="Verdana"/>
      <family val="2"/>
    </font>
    <font>
      <b/>
      <sz val="11"/>
      <color indexed="8"/>
      <name val="Verdana"/>
      <family val="2"/>
    </font>
    <font>
      <sz val="20"/>
      <color indexed="8"/>
      <name val="Calibri"/>
      <family val="2"/>
    </font>
    <font>
      <sz val="11"/>
      <name val="Calibri"/>
      <family val="2"/>
    </font>
    <font>
      <u val="single"/>
      <sz val="11"/>
      <color indexed="8"/>
      <name val="Verdana"/>
      <family val="2"/>
    </font>
    <font>
      <sz val="10"/>
      <color indexed="8"/>
      <name val="Nationalbank"/>
      <family val="2"/>
    </font>
    <font>
      <b/>
      <sz val="12.5"/>
      <name val="Franklin Gothic Book"/>
      <family val="2"/>
    </font>
    <font>
      <b/>
      <sz val="11"/>
      <name val="Franklin Gothic Book"/>
      <family val="2"/>
    </font>
    <font>
      <sz val="11"/>
      <name val="Franklin Gothic Book"/>
      <family val="2"/>
    </font>
    <font>
      <u val="single"/>
      <sz val="11"/>
      <name val="Franklin Gothic Book"/>
      <family val="2"/>
    </font>
    <font>
      <b/>
      <sz val="12"/>
      <color indexed="8"/>
      <name val="Franklin Gothic Book"/>
      <family val="2"/>
    </font>
    <font>
      <sz val="11"/>
      <color indexed="8"/>
      <name val="Franklin Gothic Book"/>
      <family val="2"/>
    </font>
    <font>
      <sz val="10"/>
      <color indexed="8"/>
      <name val="Franklin Gothic Book"/>
      <family val="2"/>
    </font>
    <font>
      <u val="single"/>
      <sz val="10"/>
      <color indexed="56"/>
      <name val="Franklin Gothic Book"/>
      <family val="2"/>
    </font>
    <font>
      <b/>
      <sz val="11"/>
      <color indexed="9"/>
      <name val="Franklin Gothic Book"/>
      <family val="2"/>
    </font>
    <font>
      <b/>
      <sz val="10"/>
      <color indexed="9"/>
      <name val="Franklin Gothic Book"/>
      <family val="2"/>
    </font>
    <font>
      <sz val="12"/>
      <color indexed="8"/>
      <name val="Franklin Gothic Book"/>
      <family val="2"/>
    </font>
    <font>
      <b/>
      <sz val="10"/>
      <color indexed="8"/>
      <name val="Franklin Gothic Book"/>
      <family val="2"/>
    </font>
    <font>
      <sz val="10"/>
      <color indexed="8"/>
      <name val="Calibri"/>
      <family val="0"/>
    </font>
    <font>
      <sz val="11"/>
      <color theme="0"/>
      <name val="Calibri"/>
      <family val="2"/>
    </font>
    <font>
      <sz val="11"/>
      <color rgb="FFFF000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u val="single"/>
      <sz val="11"/>
      <color theme="10"/>
      <name val="Calibri"/>
      <family val="2"/>
    </font>
    <font>
      <sz val="11"/>
      <color rgb="FFFA7D00"/>
      <name val="Calibri"/>
      <family val="2"/>
    </font>
    <font>
      <sz val="11"/>
      <color rgb="FF9C6500"/>
      <name val="Calibri"/>
      <family val="2"/>
    </font>
    <font>
      <sz val="11"/>
      <color rgb="FF000000"/>
      <name val="Calibri"/>
      <family val="2"/>
    </font>
    <font>
      <sz val="10"/>
      <color theme="1"/>
      <name val="Nationalbank"/>
      <family val="2"/>
    </font>
    <font>
      <b/>
      <sz val="11"/>
      <color rgb="FF3F3F3F"/>
      <name val="Calibri"/>
      <family val="2"/>
    </font>
    <font>
      <b/>
      <sz val="18"/>
      <color theme="3"/>
      <name val="Cambria"/>
      <family val="2"/>
    </font>
    <font>
      <b/>
      <sz val="11"/>
      <color theme="1"/>
      <name val="Calibri"/>
      <family val="2"/>
    </font>
    <font>
      <sz val="11"/>
      <color theme="1"/>
      <name val="Verdana"/>
      <family val="2"/>
    </font>
    <font>
      <sz val="20"/>
      <color theme="1"/>
      <name val="Calibri"/>
      <family val="2"/>
    </font>
    <font>
      <u val="single"/>
      <sz val="11"/>
      <color theme="1"/>
      <name val="Verdana"/>
      <family val="2"/>
    </font>
    <font>
      <sz val="10"/>
      <color theme="1"/>
      <name val="Verdana"/>
      <family val="2"/>
    </font>
    <font>
      <sz val="11"/>
      <color theme="1"/>
      <name val="Franklin Gothic Book"/>
      <family val="2"/>
    </font>
    <font>
      <sz val="10"/>
      <color theme="1"/>
      <name val="Franklin Gothic Book"/>
      <family val="2"/>
    </font>
    <font>
      <u val="single"/>
      <sz val="10"/>
      <color theme="4"/>
      <name val="Franklin Gothic Book"/>
      <family val="2"/>
    </font>
    <font>
      <b/>
      <sz val="11"/>
      <color theme="0"/>
      <name val="Franklin Gothic Book"/>
      <family val="2"/>
    </font>
    <font>
      <b/>
      <sz val="10"/>
      <color theme="0"/>
      <name val="Franklin Gothic Book"/>
      <family val="2"/>
    </font>
    <font>
      <sz val="12"/>
      <color theme="1"/>
      <name val="Franklin Gothic Book"/>
      <family val="2"/>
    </font>
    <font>
      <b/>
      <sz val="12"/>
      <color theme="1"/>
      <name val="Franklin Gothic Book"/>
      <family val="2"/>
    </font>
    <font>
      <b/>
      <sz val="10"/>
      <color theme="1"/>
      <name val="Franklin Gothic Book"/>
      <family val="2"/>
    </font>
    <font>
      <b/>
      <sz val="12.5"/>
      <color theme="1"/>
      <name val="Verdana"/>
      <family val="2"/>
    </font>
    <font>
      <b/>
      <sz val="11"/>
      <color theme="1"/>
      <name val="Verdana"/>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4" tint="0.7999799847602844"/>
        <bgColor indexed="64"/>
      </patternFill>
    </fill>
    <fill>
      <patternFill patternType="solid">
        <fgColor indexed="47"/>
        <bgColor indexed="64"/>
      </patternFill>
    </fill>
    <fill>
      <patternFill patternType="solid">
        <fgColor indexed="45"/>
        <bgColor indexed="64"/>
      </patternFill>
    </fill>
    <fill>
      <patternFill patternType="solid">
        <fgColor theme="5" tint="0.7999799847602844"/>
        <bgColor indexed="64"/>
      </patternFill>
    </fill>
    <fill>
      <patternFill patternType="solid">
        <fgColor indexed="43"/>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2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indexed="60"/>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0"/>
        <bgColor indexed="64"/>
      </patternFill>
    </fill>
    <fill>
      <patternFill patternType="solid">
        <fgColor indexed="10"/>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indexed="62"/>
        <bgColor indexed="64"/>
      </patternFill>
    </fill>
    <fill>
      <patternFill patternType="solid">
        <fgColor rgb="FFFFEB9C"/>
        <bgColor indexed="64"/>
      </patternFill>
    </fill>
    <fill>
      <patternFill patternType="solid">
        <fgColor theme="0"/>
        <bgColor indexed="64"/>
      </patternFill>
    </fill>
    <fill>
      <patternFill patternType="solid">
        <fgColor theme="0"/>
        <bgColor indexed="64"/>
      </patternFill>
    </fill>
    <fill>
      <patternFill patternType="solid">
        <fgColor theme="4"/>
        <bgColor indexed="64"/>
      </patternFill>
    </fill>
  </fills>
  <borders count="53">
    <border>
      <left/>
      <right/>
      <top/>
      <bottom/>
      <diagonal/>
    </border>
    <border>
      <left style="thin">
        <color indexed="29"/>
      </left>
      <right style="thin">
        <color indexed="29"/>
      </right>
      <top style="thin">
        <color indexed="29"/>
      </top>
      <bottom style="thin">
        <color indexed="29"/>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hair"/>
      <right/>
      <top style="hair"/>
      <bottom style="hair"/>
    </border>
    <border>
      <left/>
      <right/>
      <top/>
      <bottom style="thick">
        <color theme="4"/>
      </bottom>
    </border>
    <border>
      <left/>
      <right/>
      <top/>
      <bottom style="thick">
        <color indexed="24"/>
      </bottom>
    </border>
    <border>
      <left/>
      <right/>
      <top/>
      <bottom style="thick">
        <color indexed="52"/>
      </bottom>
    </border>
    <border>
      <left/>
      <right/>
      <top/>
      <bottom style="thick">
        <color indexed="56"/>
      </bottom>
    </border>
    <border>
      <left/>
      <right/>
      <top/>
      <bottom style="thick">
        <color theme="4" tint="0.49998000264167786"/>
      </bottom>
    </border>
    <border>
      <left/>
      <right/>
      <top/>
      <bottom style="thick">
        <color indexed="47"/>
      </bottom>
    </border>
    <border>
      <left/>
      <right/>
      <top/>
      <bottom style="thick">
        <color indexed="27"/>
      </bottom>
    </border>
    <border>
      <left/>
      <right/>
      <top/>
      <bottom style="medium">
        <color theme="4" tint="0.39998000860214233"/>
      </bottom>
    </border>
    <border>
      <left/>
      <right/>
      <top/>
      <bottom style="medium">
        <color indexed="24"/>
      </bottom>
    </border>
    <border>
      <left/>
      <right/>
      <top/>
      <bottom style="medium">
        <color indexed="47"/>
      </bottom>
    </border>
    <border>
      <left/>
      <right/>
      <top/>
      <bottom style="medium">
        <color indexed="27"/>
      </bottom>
    </border>
    <border>
      <left style="thin"/>
      <right/>
      <top style="thin"/>
      <bottom style="thin"/>
    </border>
    <border>
      <left/>
      <right/>
      <top/>
      <bottom style="double">
        <color rgb="FFFF8001"/>
      </bottom>
    </border>
    <border>
      <left/>
      <right/>
      <top/>
      <bottom style="double">
        <color indexed="52"/>
      </bottom>
    </border>
    <border>
      <left/>
      <right/>
      <top/>
      <bottom style="double">
        <color indexed="1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hair"/>
      <bottom style="hair"/>
    </border>
    <border>
      <left style="thin"/>
      <right style="thin"/>
      <top style="thin"/>
      <bottom style="thin"/>
    </border>
    <border>
      <left/>
      <right/>
      <top style="thin">
        <color theme="4"/>
      </top>
      <bottom style="double">
        <color theme="4"/>
      </bottom>
    </border>
    <border>
      <left/>
      <right/>
      <top style="thin">
        <color indexed="24"/>
      </top>
      <bottom style="double">
        <color indexed="24"/>
      </bottom>
    </border>
    <border>
      <left/>
      <right/>
      <top style="thin">
        <color indexed="62"/>
      </top>
      <bottom style="double">
        <color indexed="62"/>
      </bottom>
    </border>
    <border>
      <left style="thin">
        <color theme="4"/>
      </left>
      <right/>
      <top/>
      <bottom/>
    </border>
    <border>
      <left style="hair">
        <color theme="6"/>
      </left>
      <right/>
      <top/>
      <bottom/>
    </border>
    <border>
      <left/>
      <right/>
      <top style="hair">
        <color theme="6"/>
      </top>
      <bottom/>
    </border>
    <border>
      <left/>
      <right style="hair">
        <color theme="6"/>
      </right>
      <top style="thin">
        <color theme="4"/>
      </top>
      <bottom/>
    </border>
    <border>
      <left/>
      <right style="hair">
        <color theme="6"/>
      </right>
      <top/>
      <bottom/>
    </border>
    <border>
      <left style="hair">
        <color theme="6"/>
      </left>
      <right style="hair">
        <color theme="6"/>
      </right>
      <top style="medium">
        <color theme="4"/>
      </top>
      <bottom/>
    </border>
    <border>
      <left/>
      <right style="hair">
        <color theme="6"/>
      </right>
      <top/>
      <bottom style="medium">
        <color theme="4"/>
      </bottom>
    </border>
    <border>
      <left style="hair">
        <color theme="6"/>
      </left>
      <right style="hair">
        <color theme="6"/>
      </right>
      <top/>
      <bottom style="medium">
        <color theme="4"/>
      </bottom>
    </border>
    <border>
      <left style="hair">
        <color theme="6"/>
      </left>
      <right style="hair">
        <color theme="6"/>
      </right>
      <top/>
      <bottom/>
    </border>
    <border>
      <left/>
      <right/>
      <top style="medium">
        <color theme="4"/>
      </top>
      <bottom/>
    </border>
    <border>
      <left/>
      <right/>
      <top style="thin">
        <color theme="4" tint="0.39998000860214233"/>
      </top>
      <bottom style="thin">
        <color theme="4" tint="0.39998000860214233"/>
      </bottom>
    </border>
    <border>
      <left/>
      <right style="thin">
        <color theme="8"/>
      </right>
      <top/>
      <bottom/>
    </border>
    <border>
      <left style="thin">
        <color indexed="22"/>
      </left>
      <right style="thin">
        <color indexed="22"/>
      </right>
      <top style="thin">
        <color indexed="22"/>
      </top>
      <bottom/>
    </border>
    <border>
      <left/>
      <right/>
      <top style="medium">
        <color theme="4"/>
      </top>
      <bottom style="thin">
        <color theme="4"/>
      </bottom>
    </border>
    <border>
      <left/>
      <right/>
      <top style="medium">
        <color theme="4"/>
      </top>
      <bottom style="medium">
        <color theme="4"/>
      </bottom>
    </border>
    <border>
      <left/>
      <right style="medium">
        <color theme="4"/>
      </right>
      <top style="medium">
        <color theme="4"/>
      </top>
      <bottom style="medium">
        <color theme="4"/>
      </bottom>
    </border>
    <border>
      <left/>
      <right style="thin">
        <color theme="4"/>
      </right>
      <top style="medium">
        <color theme="4"/>
      </top>
      <bottom style="thin">
        <color theme="4"/>
      </bottom>
    </border>
    <border>
      <left/>
      <right/>
      <top/>
      <bottom style="medium">
        <color theme="4"/>
      </bottom>
    </border>
    <border>
      <left style="thin">
        <color theme="8"/>
      </left>
      <right/>
      <top/>
      <bottom/>
    </border>
  </borders>
  <cellStyleXfs count="5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0"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0" fillId="2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3" borderId="0" applyNumberFormat="0" applyBorder="0" applyAlignment="0" applyProtection="0"/>
    <xf numFmtId="0" fontId="1" fillId="14" borderId="0" applyNumberFormat="0" applyBorder="0" applyAlignment="0" applyProtection="0"/>
    <xf numFmtId="0" fontId="1" fillId="24" borderId="0" applyNumberFormat="0" applyBorder="0" applyAlignment="0" applyProtection="0"/>
    <xf numFmtId="0" fontId="0"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0" fillId="25"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0"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7" borderId="0" applyNumberFormat="0" applyBorder="0" applyAlignment="0" applyProtection="0"/>
    <xf numFmtId="0" fontId="1" fillId="5"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20"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3"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5" borderId="0" applyNumberFormat="0" applyBorder="0" applyAlignment="0" applyProtection="0"/>
    <xf numFmtId="0" fontId="1" fillId="20"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6"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7"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9" borderId="0" applyNumberFormat="0" applyBorder="0" applyAlignment="0" applyProtection="0"/>
    <xf numFmtId="0" fontId="17" fillId="30" borderId="0" applyNumberFormat="0" applyBorder="0" applyAlignment="0" applyProtection="0"/>
    <xf numFmtId="0" fontId="17" fillId="22" borderId="0" applyNumberFormat="0" applyBorder="0" applyAlignment="0" applyProtection="0"/>
    <xf numFmtId="0" fontId="53" fillId="3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53" fillId="3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24" borderId="0" applyNumberFormat="0" applyBorder="0" applyAlignment="0" applyProtection="0"/>
    <xf numFmtId="0" fontId="53" fillId="3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9" borderId="0" applyNumberFormat="0" applyBorder="0" applyAlignment="0" applyProtection="0"/>
    <xf numFmtId="0" fontId="17" fillId="34" borderId="0" applyNumberFormat="0" applyBorder="0" applyAlignment="0" applyProtection="0"/>
    <xf numFmtId="0" fontId="53" fillId="35"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0" borderId="0" applyNumberFormat="0" applyBorder="0" applyAlignment="0" applyProtection="0"/>
    <xf numFmtId="0" fontId="17" fillId="36" borderId="0" applyNumberFormat="0" applyBorder="0" applyAlignment="0" applyProtection="0"/>
    <xf numFmtId="0" fontId="53" fillId="37"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5" borderId="0" applyNumberFormat="0" applyBorder="0" applyAlignment="0" applyProtection="0"/>
    <xf numFmtId="0" fontId="17" fillId="38" borderId="0" applyNumberFormat="0" applyBorder="0" applyAlignment="0" applyProtection="0"/>
    <xf numFmtId="0" fontId="53" fillId="39"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53" fillId="31"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53" fillId="32" borderId="0" applyNumberFormat="0" applyBorder="0" applyAlignment="0" applyProtection="0"/>
    <xf numFmtId="0" fontId="17" fillId="14" borderId="0" applyNumberFormat="0" applyBorder="0" applyAlignment="0" applyProtection="0"/>
    <xf numFmtId="0" fontId="17" fillId="3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53" fillId="33" borderId="0" applyNumberFormat="0" applyBorder="0" applyAlignment="0" applyProtection="0"/>
    <xf numFmtId="0" fontId="17" fillId="19" borderId="0" applyNumberFormat="0" applyBorder="0" applyAlignment="0" applyProtection="0"/>
    <xf numFmtId="0" fontId="17" fillId="41"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53" fillId="35" borderId="0" applyNumberFormat="0" applyBorder="0" applyAlignment="0" applyProtection="0"/>
    <xf numFmtId="0" fontId="17" fillId="30"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53" fillId="37"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53" fillId="39" borderId="0" applyNumberFormat="0" applyBorder="0" applyAlignment="0" applyProtection="0"/>
    <xf numFmtId="0" fontId="53" fillId="42" borderId="0" applyNumberFormat="0" applyBorder="0" applyAlignment="0" applyProtection="0"/>
    <xf numFmtId="0" fontId="17" fillId="30" borderId="0" applyNumberFormat="0" applyBorder="0" applyAlignment="0" applyProtection="0"/>
    <xf numFmtId="0" fontId="17" fillId="38"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17" fillId="22" borderId="0" applyNumberFormat="0" applyBorder="0" applyAlignment="0" applyProtection="0"/>
    <xf numFmtId="0" fontId="17" fillId="45"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53" fillId="44" borderId="0" applyNumberFormat="0" applyBorder="0" applyAlignment="0" applyProtection="0"/>
    <xf numFmtId="0" fontId="53" fillId="46" borderId="0" applyNumberFormat="0" applyBorder="0" applyAlignment="0" applyProtection="0"/>
    <xf numFmtId="0" fontId="17" fillId="14" borderId="0" applyNumberFormat="0" applyBorder="0" applyAlignment="0" applyProtection="0"/>
    <xf numFmtId="0" fontId="17" fillId="4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17" fillId="48" borderId="0" applyNumberFormat="0" applyBorder="0" applyAlignment="0" applyProtection="0"/>
    <xf numFmtId="0" fontId="17" fillId="41"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17" fillId="40"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53" fillId="50"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5" fillId="53"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5" fillId="53" borderId="0" applyNumberFormat="0" applyBorder="0" applyAlignment="0" applyProtection="0"/>
    <xf numFmtId="0" fontId="18" fillId="8" borderId="1" applyNumberFormat="0" applyFont="0" applyAlignment="0" applyProtection="0"/>
    <xf numFmtId="0" fontId="18" fillId="17" borderId="2" applyNumberFormat="0" applyFont="0" applyAlignment="0" applyProtection="0"/>
    <xf numFmtId="0" fontId="0" fillId="54" borderId="3" applyNumberFormat="0" applyFont="0" applyAlignment="0" applyProtection="0"/>
    <xf numFmtId="0" fontId="18" fillId="17" borderId="2" applyNumberFormat="0" applyFont="0" applyAlignment="0" applyProtection="0"/>
    <xf numFmtId="0" fontId="18" fillId="17" borderId="2" applyNumberFormat="0" applyFont="0" applyAlignment="0" applyProtection="0"/>
    <xf numFmtId="0" fontId="0" fillId="54" borderId="3" applyNumberFormat="0" applyFont="0" applyAlignment="0" applyProtection="0"/>
    <xf numFmtId="0" fontId="11" fillId="2" borderId="4" applyNumberFormat="0" applyAlignment="0" applyProtection="0"/>
    <xf numFmtId="0" fontId="11" fillId="20" borderId="4" applyNumberFormat="0" applyAlignment="0" applyProtection="0"/>
    <xf numFmtId="0" fontId="56" fillId="55" borderId="5" applyNumberFormat="0" applyAlignment="0" applyProtection="0"/>
    <xf numFmtId="0" fontId="11" fillId="20" borderId="4" applyNumberFormat="0" applyAlignment="0" applyProtection="0"/>
    <xf numFmtId="0" fontId="11" fillId="20" borderId="4" applyNumberFormat="0" applyAlignment="0" applyProtection="0"/>
    <xf numFmtId="0" fontId="26" fillId="0" borderId="0">
      <alignment/>
      <protection/>
    </xf>
    <xf numFmtId="0" fontId="11" fillId="2" borderId="4" applyNumberFormat="0" applyAlignment="0" applyProtection="0"/>
    <xf numFmtId="0" fontId="11" fillId="20" borderId="4" applyNumberFormat="0" applyAlignment="0" applyProtection="0"/>
    <xf numFmtId="0" fontId="19" fillId="2" borderId="4" applyNumberFormat="0" applyAlignment="0" applyProtection="0"/>
    <xf numFmtId="0" fontId="19" fillId="2" borderId="4" applyNumberFormat="0" applyAlignment="0" applyProtection="0"/>
    <xf numFmtId="0" fontId="56" fillId="55" borderId="5" applyNumberFormat="0" applyAlignment="0" applyProtection="0"/>
    <xf numFmtId="0" fontId="57" fillId="56" borderId="6" applyNumberFormat="0" applyAlignment="0" applyProtection="0"/>
    <xf numFmtId="0" fontId="13" fillId="19" borderId="7" applyNumberFormat="0" applyAlignment="0" applyProtection="0"/>
    <xf numFmtId="0" fontId="13" fillId="57" borderId="7" applyNumberFormat="0" applyAlignment="0" applyProtection="0"/>
    <xf numFmtId="0" fontId="13" fillId="57" borderId="7" applyNumberFormat="0" applyAlignment="0" applyProtection="0"/>
    <xf numFmtId="0" fontId="13" fillId="57" borderId="7" applyNumberFormat="0" applyAlignment="0" applyProtection="0"/>
    <xf numFmtId="0" fontId="57" fillId="56" borderId="6" applyNumberFormat="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6" fontId="0" fillId="0" borderId="0" applyFont="0" applyFill="0" applyBorder="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59" fillId="0" borderId="0" applyNumberFormat="0" applyFill="0" applyBorder="0" applyAlignment="0" applyProtection="0"/>
    <xf numFmtId="0" fontId="27" fillId="58" borderId="8">
      <alignment horizontal="center" vertical="center"/>
      <protection/>
    </xf>
    <xf numFmtId="0" fontId="59" fillId="0" borderId="0" applyNumberFormat="0" applyFill="0" applyBorder="0" applyAlignment="0" applyProtection="0"/>
    <xf numFmtId="0" fontId="15" fillId="0" borderId="0" applyNumberFormat="0" applyFill="0" applyBorder="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9" borderId="0" applyNumberFormat="0" applyBorder="0" applyAlignment="0" applyProtection="0"/>
    <xf numFmtId="0" fontId="6" fillId="9" borderId="0" applyNumberFormat="0" applyBorder="0" applyAlignment="0" applyProtection="0"/>
    <xf numFmtId="0" fontId="60" fillId="5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0" fillId="59" borderId="0" applyNumberFormat="0" applyBorder="0" applyAlignment="0" applyProtection="0"/>
    <xf numFmtId="0" fontId="28" fillId="60" borderId="0" applyNumberFormat="0" applyBorder="0">
      <alignment vertical="top"/>
      <protection/>
    </xf>
    <xf numFmtId="0" fontId="61" fillId="0" borderId="9" applyNumberFormat="0" applyFill="0" applyAlignment="0" applyProtection="0"/>
    <xf numFmtId="0" fontId="20" fillId="0" borderId="10" applyNumberFormat="0" applyFill="0" applyAlignment="0" applyProtection="0"/>
    <xf numFmtId="0" fontId="20" fillId="0" borderId="11"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61" fillId="0" borderId="9" applyNumberFormat="0" applyFill="0" applyAlignment="0" applyProtection="0"/>
    <xf numFmtId="0" fontId="62" fillId="0" borderId="13" applyNumberFormat="0" applyFill="0" applyAlignment="0" applyProtection="0"/>
    <xf numFmtId="0" fontId="21" fillId="0" borderId="10" applyNumberFormat="0" applyFill="0" applyAlignment="0" applyProtection="0"/>
    <xf numFmtId="0" fontId="21" fillId="0" borderId="14"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62" fillId="0" borderId="13" applyNumberFormat="0" applyFill="0" applyAlignment="0" applyProtection="0"/>
    <xf numFmtId="0" fontId="63" fillId="0" borderId="16" applyNumberFormat="0" applyFill="0" applyAlignment="0" applyProtection="0"/>
    <xf numFmtId="0" fontId="22" fillId="0" borderId="17" applyNumberFormat="0" applyFill="0" applyAlignment="0" applyProtection="0"/>
    <xf numFmtId="0" fontId="22" fillId="0" borderId="18"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0" fontId="63" fillId="0" borderId="16" applyNumberFormat="0" applyFill="0" applyAlignment="0" applyProtection="0"/>
    <xf numFmtId="0" fontId="63" fillId="0" borderId="0" applyNumberFormat="0" applyFill="0" applyBorder="0" applyAlignment="0" applyProtection="0"/>
    <xf numFmtId="0" fontId="22" fillId="0" borderId="0" applyNumberFormat="0" applyFill="0" applyBorder="0" applyAlignment="0" applyProtection="0"/>
    <xf numFmtId="0" fontId="63" fillId="0" borderId="0" applyNumberFormat="0" applyFill="0" applyBorder="0" applyAlignment="0" applyProtection="0"/>
    <xf numFmtId="0" fontId="29" fillId="2" borderId="20" applyFont="0" applyBorder="0">
      <alignment horizontal="center" wrapText="1"/>
      <protection/>
    </xf>
    <xf numFmtId="0" fontId="29" fillId="2" borderId="20" applyFont="0" applyBorder="0">
      <alignment horizontal="center" wrapText="1"/>
      <protection/>
    </xf>
    <xf numFmtId="0" fontId="64" fillId="61" borderId="5" applyNumberFormat="0" applyAlignment="0" applyProtection="0"/>
    <xf numFmtId="0" fontId="9" fillId="5" borderId="4" applyNumberFormat="0" applyAlignment="0" applyProtection="0"/>
    <xf numFmtId="0" fontId="64" fillId="61" borderId="5" applyNumberFormat="0" applyAlignment="0" applyProtection="0"/>
    <xf numFmtId="0" fontId="9" fillId="5" borderId="4" applyNumberFormat="0" applyAlignment="0" applyProtection="0"/>
    <xf numFmtId="0" fontId="9" fillId="5"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0" fillId="0" borderId="0" applyFont="0" applyFill="0" applyBorder="0" applyAlignment="0" applyProtection="0"/>
    <xf numFmtId="164" fontId="18" fillId="0" borderId="0" applyFont="0" applyFill="0" applyBorder="0" applyAlignment="0" applyProtection="0"/>
    <xf numFmtId="164" fontId="0"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0"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0"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0" fillId="0" borderId="0" applyFont="0" applyFill="0" applyBorder="0" applyAlignment="0" applyProtection="0"/>
    <xf numFmtId="164" fontId="18"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8" fillId="0" borderId="0" applyFont="0" applyFill="0" applyBorder="0" applyAlignment="0" applyProtection="0"/>
    <xf numFmtId="164" fontId="0"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0"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57" fillId="56" borderId="6" applyNumberFormat="0" applyAlignment="0" applyProtection="0"/>
    <xf numFmtId="0" fontId="13" fillId="57" borderId="7" applyNumberFormat="0" applyAlignment="0" applyProtection="0"/>
    <xf numFmtId="0" fontId="57" fillId="56" borderId="6" applyNumberFormat="0" applyAlignment="0" applyProtection="0"/>
    <xf numFmtId="0" fontId="13" fillId="57" borderId="7" applyNumberFormat="0" applyAlignment="0" applyProtection="0"/>
    <xf numFmtId="0" fontId="13" fillId="57" borderId="7"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21" applyNumberFormat="0" applyFill="0" applyAlignment="0" applyProtection="0"/>
    <xf numFmtId="0" fontId="12"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66" fillId="0" borderId="21" applyNumberFormat="0" applyFill="0" applyAlignment="0" applyProtection="0"/>
    <xf numFmtId="0" fontId="53" fillId="42" borderId="0" applyNumberFormat="0" applyBorder="0" applyAlignment="0" applyProtection="0"/>
    <xf numFmtId="0" fontId="17" fillId="62" borderId="0" applyNumberFormat="0" applyBorder="0" applyAlignment="0" applyProtection="0"/>
    <xf numFmtId="0" fontId="53" fillId="4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53" fillId="44" borderId="0" applyNumberFormat="0" applyBorder="0" applyAlignment="0" applyProtection="0"/>
    <xf numFmtId="0" fontId="17" fillId="52" borderId="0" applyNumberFormat="0" applyBorder="0" applyAlignment="0" applyProtection="0"/>
    <xf numFmtId="0" fontId="53" fillId="44"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53" fillId="46" borderId="0" applyNumberFormat="0" applyBorder="0" applyAlignment="0" applyProtection="0"/>
    <xf numFmtId="0" fontId="17" fillId="41" borderId="0" applyNumberFormat="0" applyBorder="0" applyAlignment="0" applyProtection="0"/>
    <xf numFmtId="0" fontId="53" fillId="46"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53" fillId="47" borderId="0" applyNumberFormat="0" applyBorder="0" applyAlignment="0" applyProtection="0"/>
    <xf numFmtId="0" fontId="17" fillId="34" borderId="0" applyNumberFormat="0" applyBorder="0" applyAlignment="0" applyProtection="0"/>
    <xf numFmtId="0" fontId="53" fillId="47"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53" fillId="49" borderId="0" applyNumberFormat="0" applyBorder="0" applyAlignment="0" applyProtection="0"/>
    <xf numFmtId="0" fontId="17" fillId="36" borderId="0" applyNumberFormat="0" applyBorder="0" applyAlignment="0" applyProtection="0"/>
    <xf numFmtId="0" fontId="53" fillId="49"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53" fillId="50" borderId="0" applyNumberFormat="0" applyBorder="0" applyAlignment="0" applyProtection="0"/>
    <xf numFmtId="0" fontId="17" fillId="40" borderId="0" applyNumberFormat="0" applyBorder="0" applyAlignment="0" applyProtection="0"/>
    <xf numFmtId="0" fontId="53"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7" fillId="63" borderId="0" applyNumberFormat="0" applyBorder="0" applyAlignment="0" applyProtection="0"/>
    <xf numFmtId="0" fontId="8" fillId="8" borderId="0" applyNumberFormat="0" applyBorder="0" applyAlignment="0" applyProtection="0"/>
    <xf numFmtId="0" fontId="67" fillId="6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8"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protection/>
    </xf>
    <xf numFmtId="0" fontId="18" fillId="0" borderId="0">
      <alignment/>
      <protection/>
    </xf>
    <xf numFmtId="0" fontId="0" fillId="0" borderId="0">
      <alignment/>
      <protection/>
    </xf>
    <xf numFmtId="0" fontId="23" fillId="0" borderId="0">
      <alignment/>
      <protection/>
    </xf>
    <xf numFmtId="0" fontId="18" fillId="0" borderId="0">
      <alignment/>
      <protection/>
    </xf>
    <xf numFmtId="0" fontId="68" fillId="0" borderId="0" applyNumberFormat="0" applyBorder="0" applyAlignment="0">
      <protection/>
    </xf>
    <xf numFmtId="0" fontId="0" fillId="0" borderId="0">
      <alignment/>
      <protection/>
    </xf>
    <xf numFmtId="0" fontId="18" fillId="0" borderId="0">
      <alignment/>
      <protection/>
    </xf>
    <xf numFmtId="0" fontId="68" fillId="0" borderId="0" applyNumberFormat="0" applyBorder="0" applyAlignment="0">
      <protection/>
    </xf>
    <xf numFmtId="0" fontId="23" fillId="0" borderId="0">
      <alignment/>
      <protection/>
    </xf>
    <xf numFmtId="0" fontId="0" fillId="0" borderId="0">
      <alignment/>
      <protection/>
    </xf>
    <xf numFmtId="0" fontId="18"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pplyNumberFormat="0" applyFill="0" applyBorder="0" applyAlignment="0" applyProtection="0"/>
    <xf numFmtId="0" fontId="69" fillId="0" borderId="0">
      <alignment/>
      <protection/>
    </xf>
    <xf numFmtId="0" fontId="0" fillId="0" borderId="0">
      <alignment/>
      <protection/>
    </xf>
    <xf numFmtId="0" fontId="68" fillId="0" borderId="0" applyNumberFormat="0" applyBorder="0" applyAlignment="0">
      <protection/>
    </xf>
    <xf numFmtId="0" fontId="18" fillId="0" borderId="0">
      <alignment/>
      <protection/>
    </xf>
    <xf numFmtId="0" fontId="58" fillId="0" borderId="0">
      <alignment/>
      <protection/>
    </xf>
    <xf numFmtId="0" fontId="18" fillId="0" borderId="0">
      <alignment/>
      <protection/>
    </xf>
    <xf numFmtId="0" fontId="18" fillId="0" borderId="0" applyNumberFormat="0" applyFill="0" applyBorder="0" applyAlignment="0" applyProtection="0"/>
    <xf numFmtId="0" fontId="69" fillId="0" borderId="0">
      <alignment/>
      <protection/>
    </xf>
    <xf numFmtId="0" fontId="18" fillId="0" borderId="0">
      <alignment/>
      <protection/>
    </xf>
    <xf numFmtId="0" fontId="69" fillId="0" borderId="0">
      <alignment/>
      <protection/>
    </xf>
    <xf numFmtId="0" fontId="18" fillId="0" borderId="0" applyNumberFormat="0" applyFill="0" applyBorder="0" applyAlignment="0" applyProtection="0"/>
    <xf numFmtId="0" fontId="18" fillId="0" borderId="0">
      <alignment/>
      <protection/>
    </xf>
    <xf numFmtId="0" fontId="18" fillId="0" borderId="0">
      <alignment/>
      <protection/>
    </xf>
    <xf numFmtId="0" fontId="30" fillId="0" borderId="0">
      <alignment/>
      <protection/>
    </xf>
    <xf numFmtId="0" fontId="0" fillId="0" borderId="0">
      <alignment/>
      <protection/>
    </xf>
    <xf numFmtId="0" fontId="18" fillId="0" borderId="0">
      <alignment/>
      <protection/>
    </xf>
    <xf numFmtId="0" fontId="18" fillId="0" borderId="0" applyNumberFormat="0" applyFill="0" applyBorder="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1"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28" fillId="0" borderId="0">
      <alignment/>
      <protection/>
    </xf>
    <xf numFmtId="0" fontId="18" fillId="0" borderId="0">
      <alignment/>
      <protection/>
    </xf>
    <xf numFmtId="0" fontId="18" fillId="8" borderId="1" applyNumberFormat="0" applyFont="0" applyAlignment="0" applyProtection="0"/>
    <xf numFmtId="0" fontId="18" fillId="8" borderId="1" applyNumberFormat="0" applyFont="0" applyAlignment="0" applyProtection="0"/>
    <xf numFmtId="0" fontId="1" fillId="17" borderId="2" applyNumberFormat="0" applyFont="0" applyAlignment="0" applyProtection="0"/>
    <xf numFmtId="0" fontId="23" fillId="17" borderId="2" applyNumberFormat="0" applyFont="0" applyAlignment="0" applyProtection="0"/>
    <xf numFmtId="0" fontId="23" fillId="17" borderId="2" applyNumberFormat="0" applyFont="0" applyAlignment="0" applyProtection="0"/>
    <xf numFmtId="0" fontId="18" fillId="54" borderId="3" applyNumberFormat="0" applyFont="0" applyAlignment="0" applyProtection="0"/>
    <xf numFmtId="0" fontId="18" fillId="8" borderId="1" applyNumberFormat="0" applyFont="0" applyAlignment="0" applyProtection="0"/>
    <xf numFmtId="0" fontId="18" fillId="8" borderId="1" applyNumberFormat="0" applyFont="0" applyAlignment="0" applyProtection="0"/>
    <xf numFmtId="0" fontId="70" fillId="55" borderId="24" applyNumberFormat="0" applyAlignment="0" applyProtection="0"/>
    <xf numFmtId="0" fontId="10" fillId="2" borderId="25" applyNumberFormat="0" applyAlignment="0" applyProtection="0"/>
    <xf numFmtId="0" fontId="10" fillId="2" borderId="25" applyNumberFormat="0" applyAlignment="0" applyProtection="0"/>
    <xf numFmtId="0" fontId="70" fillId="55" borderId="24" applyNumberFormat="0" applyAlignment="0" applyProtection="0"/>
    <xf numFmtId="0" fontId="10" fillId="20" borderId="25" applyNumberFormat="0" applyAlignment="0" applyProtection="0"/>
    <xf numFmtId="0" fontId="10" fillId="20" borderId="25" applyNumberFormat="0" applyAlignment="0" applyProtection="0"/>
    <xf numFmtId="0" fontId="61" fillId="0" borderId="9" applyNumberFormat="0" applyFill="0" applyAlignment="0" applyProtection="0"/>
    <xf numFmtId="0" fontId="3" fillId="0" borderId="26" applyNumberFormat="0" applyFill="0" applyAlignment="0" applyProtection="0"/>
    <xf numFmtId="0" fontId="61" fillId="0" borderId="9" applyNumberFormat="0" applyFill="0" applyAlignment="0" applyProtection="0"/>
    <xf numFmtId="0" fontId="3" fillId="0" borderId="26" applyNumberFormat="0" applyFill="0" applyAlignment="0" applyProtection="0"/>
    <xf numFmtId="0" fontId="3" fillId="0" borderId="26" applyNumberFormat="0" applyFill="0" applyAlignment="0" applyProtection="0"/>
    <xf numFmtId="0" fontId="62" fillId="0" borderId="13" applyNumberFormat="0" applyFill="0" applyAlignment="0" applyProtection="0"/>
    <xf numFmtId="0" fontId="4" fillId="0" borderId="27" applyNumberFormat="0" applyFill="0" applyAlignment="0" applyProtection="0"/>
    <xf numFmtId="0" fontId="62" fillId="0" borderId="13" applyNumberFormat="0" applyFill="0" applyAlignment="0" applyProtection="0"/>
    <xf numFmtId="0" fontId="4" fillId="0" borderId="27" applyNumberFormat="0" applyFill="0" applyAlignment="0" applyProtection="0"/>
    <xf numFmtId="0" fontId="4" fillId="0" borderId="27" applyNumberFormat="0" applyFill="0" applyAlignment="0" applyProtection="0"/>
    <xf numFmtId="0" fontId="63" fillId="0" borderId="16" applyNumberFormat="0" applyFill="0" applyAlignment="0" applyProtection="0"/>
    <xf numFmtId="0" fontId="5" fillId="0" borderId="28" applyNumberFormat="0" applyFill="0" applyAlignment="0" applyProtection="0"/>
    <xf numFmtId="0" fontId="63" fillId="0" borderId="16" applyNumberFormat="0" applyFill="0" applyAlignment="0" applyProtection="0"/>
    <xf numFmtId="0" fontId="5" fillId="0" borderId="28" applyNumberFormat="0" applyFill="0" applyAlignment="0" applyProtection="0"/>
    <xf numFmtId="0" fontId="5" fillId="0" borderId="28" applyNumberFormat="0" applyFill="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68" fillId="0" borderId="0" applyFont="0" applyFill="0" applyBorder="0" applyAlignment="0" applyProtection="0"/>
    <xf numFmtId="9" fontId="18" fillId="0" borderId="0" applyFont="0" applyFill="0" applyBorder="0" applyAlignment="0" applyProtection="0"/>
    <xf numFmtId="0" fontId="18" fillId="57" borderId="29" applyNumberFormat="0">
      <alignment vertical="top" wrapText="1"/>
      <protection/>
    </xf>
    <xf numFmtId="0" fontId="18" fillId="57" borderId="29" applyNumberFormat="0">
      <alignment vertical="top" wrapText="1"/>
      <protection/>
    </xf>
    <xf numFmtId="3" fontId="28" fillId="0" borderId="30">
      <alignment/>
      <protection/>
    </xf>
    <xf numFmtId="3" fontId="28" fillId="0" borderId="30">
      <alignment/>
      <protection/>
    </xf>
    <xf numFmtId="0" fontId="66" fillId="0" borderId="21" applyNumberFormat="0" applyFill="0" applyAlignment="0" applyProtection="0"/>
    <xf numFmtId="0" fontId="12" fillId="0" borderId="22" applyNumberFormat="0" applyFill="0" applyAlignment="0" applyProtection="0"/>
    <xf numFmtId="0" fontId="66" fillId="0" borderId="21" applyNumberFormat="0" applyFill="0" applyAlignment="0" applyProtection="0"/>
    <xf numFmtId="0" fontId="12" fillId="0" borderId="22" applyNumberFormat="0" applyFill="0" applyAlignment="0" applyProtection="0"/>
    <xf numFmtId="0" fontId="12" fillId="0" borderId="22"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71" fillId="0" borderId="0" applyNumberFormat="0" applyFill="0" applyBorder="0" applyAlignment="0" applyProtection="0"/>
    <xf numFmtId="0" fontId="72" fillId="0" borderId="31" applyNumberFormat="0" applyFill="0" applyAlignment="0" applyProtection="0"/>
    <xf numFmtId="0" fontId="16" fillId="0" borderId="32" applyNumberFormat="0" applyFill="0" applyAlignment="0" applyProtection="0"/>
    <xf numFmtId="0" fontId="16" fillId="0" borderId="32" applyNumberFormat="0" applyFill="0" applyAlignment="0" applyProtection="0"/>
    <xf numFmtId="0" fontId="72" fillId="0" borderId="31"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164" fontId="18" fillId="0" borderId="0">
      <alignment/>
      <protection/>
    </xf>
    <xf numFmtId="164" fontId="18" fillId="0" borderId="0">
      <alignment/>
      <protection/>
    </xf>
    <xf numFmtId="0" fontId="55" fillId="53" borderId="0" applyNumberFormat="0" applyBorder="0" applyAlignment="0" applyProtection="0"/>
    <xf numFmtId="0" fontId="7" fillId="6" borderId="0" applyNumberFormat="0" applyBorder="0" applyAlignment="0" applyProtection="0"/>
    <xf numFmtId="0" fontId="55" fillId="5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4" fillId="0" borderId="0" applyNumberFormat="0" applyFill="0" applyBorder="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cellStyleXfs>
  <cellXfs count="99">
    <xf numFmtId="0" fontId="0" fillId="0" borderId="0" xfId="0" applyFont="1" applyAlignment="1">
      <alignment/>
    </xf>
    <xf numFmtId="0" fontId="25" fillId="64" borderId="0" xfId="386" applyFont="1" applyFill="1" applyBorder="1" applyAlignment="1">
      <alignment vertical="center"/>
    </xf>
    <xf numFmtId="0" fontId="73" fillId="64" borderId="0" xfId="0" applyFont="1" applyFill="1" applyBorder="1" applyAlignment="1">
      <alignment vertical="center"/>
    </xf>
    <xf numFmtId="0" fontId="0" fillId="64" borderId="0" xfId="0" applyFill="1" applyAlignment="1">
      <alignment/>
    </xf>
    <xf numFmtId="0" fontId="74" fillId="64" borderId="0" xfId="0" applyFont="1" applyFill="1" applyAlignment="1">
      <alignment/>
    </xf>
    <xf numFmtId="0" fontId="0" fillId="64" borderId="34" xfId="0" applyFill="1" applyBorder="1" applyAlignment="1">
      <alignment/>
    </xf>
    <xf numFmtId="0" fontId="0" fillId="64" borderId="35" xfId="0" applyFill="1" applyBorder="1" applyAlignment="1">
      <alignment/>
    </xf>
    <xf numFmtId="0" fontId="75" fillId="64" borderId="0" xfId="386" applyFont="1" applyFill="1" applyBorder="1" applyAlignment="1">
      <alignment vertical="center"/>
    </xf>
    <xf numFmtId="0" fontId="0" fillId="64" borderId="36" xfId="0" applyFill="1" applyBorder="1" applyAlignment="1">
      <alignment/>
    </xf>
    <xf numFmtId="0" fontId="25" fillId="0" borderId="0" xfId="386" applyFont="1" applyFill="1" applyBorder="1" applyAlignment="1">
      <alignment vertical="center"/>
    </xf>
    <xf numFmtId="0" fontId="73" fillId="64" borderId="0" xfId="0" applyFont="1" applyFill="1" applyBorder="1" applyAlignment="1">
      <alignment/>
    </xf>
    <xf numFmtId="0" fontId="0" fillId="64" borderId="0" xfId="0" applyFill="1" applyBorder="1" applyAlignment="1">
      <alignment/>
    </xf>
    <xf numFmtId="0" fontId="75" fillId="64" borderId="0" xfId="386" applyFont="1" applyFill="1" applyBorder="1" applyAlignment="1">
      <alignment/>
    </xf>
    <xf numFmtId="0" fontId="25" fillId="0" borderId="0" xfId="386" applyFont="1" applyFill="1" applyBorder="1" applyAlignment="1">
      <alignment/>
    </xf>
    <xf numFmtId="0" fontId="76" fillId="64" borderId="0" xfId="0" applyFont="1" applyFill="1" applyAlignment="1">
      <alignment vertical="top"/>
    </xf>
    <xf numFmtId="14" fontId="0" fillId="64" borderId="0" xfId="0" applyNumberFormat="1" applyFill="1" applyAlignment="1">
      <alignment/>
    </xf>
    <xf numFmtId="0" fontId="0" fillId="64" borderId="0" xfId="0" applyFill="1" applyAlignment="1">
      <alignment/>
    </xf>
    <xf numFmtId="0" fontId="76" fillId="64" borderId="0" xfId="0" applyFont="1" applyFill="1" applyAlignment="1">
      <alignment vertical="top" wrapText="1"/>
    </xf>
    <xf numFmtId="0" fontId="57" fillId="64" borderId="0" xfId="0" applyFont="1" applyFill="1" applyBorder="1" applyAlignment="1">
      <alignment horizontal="left" vertical="top" wrapText="1"/>
    </xf>
    <xf numFmtId="0" fontId="57" fillId="64" borderId="0" xfId="0" applyFont="1" applyFill="1" applyBorder="1" applyAlignment="1">
      <alignment horizontal="left" wrapText="1"/>
    </xf>
    <xf numFmtId="14" fontId="57" fillId="65" borderId="0" xfId="0" applyNumberFormat="1" applyFont="1" applyFill="1" applyBorder="1" applyAlignment="1">
      <alignment vertical="top"/>
    </xf>
    <xf numFmtId="0" fontId="42" fillId="64" borderId="37" xfId="0" applyFont="1" applyFill="1" applyBorder="1" applyAlignment="1">
      <alignment vertical="center"/>
    </xf>
    <xf numFmtId="0" fontId="43" fillId="64" borderId="38" xfId="386" applyFont="1" applyFill="1" applyBorder="1" applyAlignment="1">
      <alignment vertical="center"/>
    </xf>
    <xf numFmtId="0" fontId="43" fillId="0" borderId="0" xfId="386" applyFont="1" applyAlignment="1">
      <alignment/>
    </xf>
    <xf numFmtId="0" fontId="43" fillId="64" borderId="39" xfId="386" applyFont="1" applyFill="1" applyBorder="1" applyAlignment="1">
      <alignment vertical="center"/>
    </xf>
    <xf numFmtId="0" fontId="42" fillId="64" borderId="38" xfId="0" applyFont="1" applyFill="1" applyBorder="1" applyAlignment="1">
      <alignment vertical="center"/>
    </xf>
    <xf numFmtId="0" fontId="42" fillId="64" borderId="40" xfId="0" applyFont="1" applyFill="1" applyBorder="1" applyAlignment="1">
      <alignment vertical="center"/>
    </xf>
    <xf numFmtId="0" fontId="43" fillId="64" borderId="41" xfId="386" applyFont="1" applyFill="1" applyBorder="1" applyAlignment="1">
      <alignment/>
    </xf>
    <xf numFmtId="0" fontId="43" fillId="64" borderId="37" xfId="386" applyFont="1" applyFill="1" applyBorder="1" applyAlignment="1">
      <alignment vertical="center"/>
    </xf>
    <xf numFmtId="0" fontId="43" fillId="64" borderId="42" xfId="386" applyFont="1" applyFill="1" applyBorder="1" applyAlignment="1">
      <alignment vertical="center"/>
    </xf>
    <xf numFmtId="0" fontId="77" fillId="64" borderId="0" xfId="0" applyFont="1" applyFill="1" applyAlignment="1">
      <alignment/>
    </xf>
    <xf numFmtId="0" fontId="78" fillId="64" borderId="0" xfId="0" applyFont="1" applyFill="1" applyAlignment="1">
      <alignment horizontal="left" vertical="top" wrapText="1"/>
    </xf>
    <xf numFmtId="0" fontId="78" fillId="64" borderId="0" xfId="0" applyFont="1" applyFill="1" applyAlignment="1">
      <alignment vertical="top"/>
    </xf>
    <xf numFmtId="0" fontId="78" fillId="64" borderId="0" xfId="0" applyFont="1" applyFill="1" applyAlignment="1">
      <alignment/>
    </xf>
    <xf numFmtId="0" fontId="78" fillId="64" borderId="0" xfId="0" applyFont="1" applyFill="1" applyAlignment="1">
      <alignment horizontal="left" vertical="top"/>
    </xf>
    <xf numFmtId="0" fontId="79" fillId="64" borderId="0" xfId="386" applyFont="1" applyFill="1" applyAlignment="1">
      <alignment horizontal="right"/>
    </xf>
    <xf numFmtId="0" fontId="77" fillId="42" borderId="0" xfId="0" applyFont="1" applyFill="1" applyAlignment="1">
      <alignment/>
    </xf>
    <xf numFmtId="0" fontId="77" fillId="0" borderId="0" xfId="0" applyFont="1" applyFill="1" applyAlignment="1">
      <alignment/>
    </xf>
    <xf numFmtId="14" fontId="77" fillId="0" borderId="0" xfId="0" applyNumberFormat="1" applyFont="1" applyFill="1" applyAlignment="1">
      <alignment/>
    </xf>
    <xf numFmtId="2" fontId="77" fillId="0" borderId="0" xfId="0" applyNumberFormat="1" applyFont="1" applyFill="1" applyAlignment="1">
      <alignment/>
    </xf>
    <xf numFmtId="14" fontId="77" fillId="64" borderId="0" xfId="0" applyNumberFormat="1" applyFont="1" applyFill="1" applyAlignment="1">
      <alignment/>
    </xf>
    <xf numFmtId="0" fontId="78" fillId="64" borderId="43" xfId="0" applyFont="1" applyFill="1" applyBorder="1" applyAlignment="1">
      <alignment vertical="top"/>
    </xf>
    <xf numFmtId="0" fontId="80" fillId="65" borderId="0" xfId="0" applyFont="1" applyFill="1" applyBorder="1" applyAlignment="1">
      <alignment/>
    </xf>
    <xf numFmtId="0" fontId="78" fillId="0" borderId="0" xfId="0" applyFont="1" applyFill="1" applyAlignment="1">
      <alignment/>
    </xf>
    <xf numFmtId="14" fontId="78" fillId="0" borderId="0" xfId="0" applyNumberFormat="1" applyFont="1" applyFill="1" applyAlignment="1">
      <alignment/>
    </xf>
    <xf numFmtId="2" fontId="78" fillId="0" borderId="0" xfId="0" applyNumberFormat="1" applyFont="1" applyFill="1" applyAlignment="1">
      <alignment/>
    </xf>
    <xf numFmtId="0" fontId="78" fillId="0" borderId="0" xfId="0" applyFont="1" applyFill="1" applyBorder="1" applyAlignment="1">
      <alignment/>
    </xf>
    <xf numFmtId="0" fontId="78" fillId="0" borderId="0" xfId="0" applyFont="1" applyBorder="1" applyAlignment="1">
      <alignment horizontal="center"/>
    </xf>
    <xf numFmtId="0" fontId="78" fillId="0" borderId="0" xfId="0" applyFont="1" applyAlignment="1">
      <alignment/>
    </xf>
    <xf numFmtId="0" fontId="78" fillId="0" borderId="0" xfId="0" applyFont="1" applyAlignment="1">
      <alignment vertical="top"/>
    </xf>
    <xf numFmtId="0" fontId="78" fillId="42" borderId="0" xfId="0" applyFont="1" applyFill="1" applyAlignment="1">
      <alignment horizontal="left" vertical="top" wrapText="1"/>
    </xf>
    <xf numFmtId="0" fontId="81" fillId="42" borderId="44" xfId="0" applyFont="1" applyFill="1" applyBorder="1" applyAlignment="1">
      <alignment horizontal="left" wrapText="1"/>
    </xf>
    <xf numFmtId="0" fontId="78" fillId="42" borderId="0" xfId="0" applyFont="1" applyFill="1" applyBorder="1" applyAlignment="1">
      <alignment horizontal="left" wrapText="1"/>
    </xf>
    <xf numFmtId="0" fontId="82" fillId="64" borderId="0" xfId="0" applyFont="1" applyFill="1" applyBorder="1" applyAlignment="1">
      <alignment vertical="center" wrapText="1"/>
    </xf>
    <xf numFmtId="0" fontId="78" fillId="42" borderId="0" xfId="0" applyFont="1" applyFill="1" applyAlignment="1">
      <alignment/>
    </xf>
    <xf numFmtId="0" fontId="81" fillId="42" borderId="45" xfId="0" applyFont="1" applyFill="1" applyBorder="1" applyAlignment="1">
      <alignment/>
    </xf>
    <xf numFmtId="0" fontId="83" fillId="64" borderId="0" xfId="0" applyFont="1" applyFill="1" applyBorder="1" applyAlignment="1">
      <alignment vertical="center"/>
    </xf>
    <xf numFmtId="0" fontId="78" fillId="64" borderId="0" xfId="0" applyFont="1" applyFill="1" applyBorder="1" applyAlignment="1">
      <alignment vertical="top" wrapText="1"/>
    </xf>
    <xf numFmtId="0" fontId="78" fillId="64" borderId="0" xfId="0" applyFont="1" applyFill="1" applyAlignment="1">
      <alignment vertical="top" wrapText="1"/>
    </xf>
    <xf numFmtId="14" fontId="78" fillId="64" borderId="0" xfId="0" applyNumberFormat="1" applyFont="1" applyFill="1" applyAlignment="1">
      <alignment/>
    </xf>
    <xf numFmtId="2" fontId="80" fillId="64" borderId="0" xfId="0" applyNumberFormat="1" applyFont="1" applyFill="1" applyBorder="1" applyAlignment="1">
      <alignment horizontal="center"/>
    </xf>
    <xf numFmtId="0" fontId="77" fillId="64" borderId="0" xfId="0" applyFont="1" applyFill="1" applyBorder="1" applyAlignment="1">
      <alignment/>
    </xf>
    <xf numFmtId="14" fontId="80" fillId="65" borderId="0" xfId="0" applyNumberFormat="1" applyFont="1" applyFill="1" applyBorder="1" applyAlignment="1">
      <alignment/>
    </xf>
    <xf numFmtId="2" fontId="80" fillId="65" borderId="0" xfId="0" applyNumberFormat="1" applyFont="1" applyFill="1" applyBorder="1" applyAlignment="1">
      <alignment horizontal="center"/>
    </xf>
    <xf numFmtId="2" fontId="77" fillId="64" borderId="0" xfId="0" applyNumberFormat="1" applyFont="1" applyFill="1" applyBorder="1" applyAlignment="1">
      <alignment/>
    </xf>
    <xf numFmtId="2" fontId="77" fillId="64" borderId="0" xfId="0" applyNumberFormat="1" applyFont="1" applyFill="1" applyAlignment="1">
      <alignment/>
    </xf>
    <xf numFmtId="14" fontId="78" fillId="42" borderId="0" xfId="0" applyNumberFormat="1" applyFont="1" applyFill="1" applyAlignment="1">
      <alignment/>
    </xf>
    <xf numFmtId="2" fontId="81" fillId="0" borderId="0" xfId="0" applyNumberFormat="1" applyFont="1" applyFill="1" applyBorder="1" applyAlignment="1">
      <alignment horizontal="center"/>
    </xf>
    <xf numFmtId="0" fontId="78" fillId="64" borderId="0" xfId="0" applyFont="1" applyFill="1" applyAlignment="1">
      <alignment/>
    </xf>
    <xf numFmtId="0" fontId="78" fillId="0" borderId="0" xfId="0" applyFont="1" applyBorder="1" applyAlignment="1">
      <alignment vertical="center"/>
    </xf>
    <xf numFmtId="0" fontId="78" fillId="64" borderId="0" xfId="0" applyFont="1" applyFill="1" applyBorder="1" applyAlignment="1">
      <alignment/>
    </xf>
    <xf numFmtId="14" fontId="78" fillId="64" borderId="0" xfId="0" applyNumberFormat="1" applyFont="1" applyFill="1" applyBorder="1" applyAlignment="1">
      <alignment/>
    </xf>
    <xf numFmtId="0" fontId="84" fillId="64" borderId="0" xfId="0" applyFont="1" applyFill="1" applyBorder="1" applyAlignment="1">
      <alignment vertical="center"/>
    </xf>
    <xf numFmtId="14" fontId="78" fillId="0" borderId="0" xfId="0" applyNumberFormat="1" applyFont="1" applyAlignment="1">
      <alignment/>
    </xf>
    <xf numFmtId="2" fontId="46" fillId="0" borderId="46" xfId="487" applyNumberFormat="1" applyFont="1" applyFill="1" applyBorder="1" applyAlignment="1">
      <alignment horizontal="right" wrapText="1"/>
      <protection/>
    </xf>
    <xf numFmtId="2" fontId="0" fillId="0" borderId="0" xfId="0" applyNumberFormat="1" applyFill="1" applyAlignment="1">
      <alignment/>
    </xf>
    <xf numFmtId="0" fontId="85" fillId="64" borderId="0" xfId="0" applyFont="1" applyFill="1" applyBorder="1" applyAlignment="1">
      <alignment horizontal="center"/>
    </xf>
    <xf numFmtId="0" fontId="86" fillId="0" borderId="0" xfId="0" applyFont="1" applyFill="1" applyBorder="1" applyAlignment="1">
      <alignment horizontal="center" vertical="center"/>
    </xf>
    <xf numFmtId="0" fontId="85" fillId="64" borderId="0" xfId="0" applyFont="1" applyFill="1" applyBorder="1" applyAlignment="1">
      <alignment horizontal="center" vertical="center"/>
    </xf>
    <xf numFmtId="0" fontId="41" fillId="64" borderId="0" xfId="0" applyFont="1" applyFill="1" applyBorder="1" applyAlignment="1">
      <alignment horizontal="center" vertical="center"/>
    </xf>
    <xf numFmtId="0" fontId="37" fillId="64" borderId="0" xfId="0" applyFont="1" applyFill="1" applyAlignment="1">
      <alignment horizontal="center"/>
    </xf>
    <xf numFmtId="0" fontId="73" fillId="64" borderId="0" xfId="0" applyFont="1" applyFill="1" applyBorder="1" applyAlignment="1">
      <alignment horizontal="center"/>
    </xf>
    <xf numFmtId="0" fontId="41" fillId="64" borderId="47" xfId="0" applyFont="1" applyFill="1" applyBorder="1" applyAlignment="1">
      <alignment horizontal="center" vertical="center"/>
    </xf>
    <xf numFmtId="0" fontId="40" fillId="64" borderId="48" xfId="0" applyFont="1" applyFill="1" applyBorder="1" applyAlignment="1">
      <alignment horizontal="center" vertical="center"/>
    </xf>
    <xf numFmtId="0" fontId="40" fillId="64" borderId="49" xfId="0" applyFont="1" applyFill="1" applyBorder="1" applyAlignment="1">
      <alignment horizontal="center" vertical="center"/>
    </xf>
    <xf numFmtId="0" fontId="41" fillId="64" borderId="50" xfId="0" applyFont="1" applyFill="1" applyBorder="1" applyAlignment="1">
      <alignment horizontal="center" vertical="center"/>
    </xf>
    <xf numFmtId="0" fontId="83" fillId="64" borderId="51" xfId="0" applyFont="1" applyFill="1" applyBorder="1" applyAlignment="1">
      <alignment horizontal="center" vertical="center"/>
    </xf>
    <xf numFmtId="0" fontId="78" fillId="64" borderId="0" xfId="0" applyFont="1" applyFill="1" applyBorder="1" applyAlignment="1">
      <alignment horizontal="left" vertical="top" wrapText="1"/>
    </xf>
    <xf numFmtId="0" fontId="78" fillId="64" borderId="0" xfId="0" applyFont="1" applyFill="1" applyAlignment="1">
      <alignment horizontal="left" vertical="top"/>
    </xf>
    <xf numFmtId="0" fontId="81" fillId="42" borderId="0" xfId="0" applyFont="1" applyFill="1" applyAlignment="1">
      <alignment horizontal="center"/>
    </xf>
    <xf numFmtId="0" fontId="83" fillId="0" borderId="0" xfId="0" applyFont="1" applyBorder="1" applyAlignment="1">
      <alignment horizontal="center" vertical="center"/>
    </xf>
    <xf numFmtId="0" fontId="78" fillId="64" borderId="43" xfId="0" applyFont="1" applyFill="1" applyBorder="1" applyAlignment="1">
      <alignment horizontal="left" vertical="top" wrapText="1"/>
    </xf>
    <xf numFmtId="0" fontId="78" fillId="64" borderId="0" xfId="0" applyFont="1" applyFill="1" applyAlignment="1">
      <alignment horizontal="left" vertical="top" wrapText="1"/>
    </xf>
    <xf numFmtId="0" fontId="83" fillId="0" borderId="51" xfId="0" applyFont="1" applyBorder="1" applyAlignment="1">
      <alignment horizontal="center" vertical="center"/>
    </xf>
    <xf numFmtId="0" fontId="83" fillId="0" borderId="51" xfId="0" applyFont="1" applyBorder="1" applyAlignment="1">
      <alignment horizontal="center" vertical="center" wrapText="1"/>
    </xf>
    <xf numFmtId="0" fontId="81" fillId="42" borderId="52" xfId="0" applyFont="1" applyFill="1" applyBorder="1" applyAlignment="1">
      <alignment horizontal="center"/>
    </xf>
    <xf numFmtId="0" fontId="81" fillId="42" borderId="45" xfId="0" applyFont="1" applyFill="1" applyBorder="1" applyAlignment="1">
      <alignment horizontal="center"/>
    </xf>
    <xf numFmtId="0" fontId="81" fillId="66" borderId="44" xfId="0" applyFont="1" applyFill="1" applyBorder="1" applyAlignment="1">
      <alignment horizontal="center"/>
    </xf>
    <xf numFmtId="2" fontId="80" fillId="65" borderId="0" xfId="0" applyNumberFormat="1" applyFont="1" applyFill="1" applyBorder="1" applyAlignment="1">
      <alignment horizontal="center"/>
    </xf>
  </cellXfs>
  <cellStyles count="552">
    <cellStyle name="Normal" xfId="0"/>
    <cellStyle name="20 % - Markeringsfarve1" xfId="15"/>
    <cellStyle name="20 % - Markeringsfarve1 2" xfId="16"/>
    <cellStyle name="20 % - Markeringsfarve1 2 2" xfId="17"/>
    <cellStyle name="20 % - Markeringsfarve1 3" xfId="18"/>
    <cellStyle name="20 % - Markeringsfarve1 4" xfId="19"/>
    <cellStyle name="20 % - Markeringsfarve1 5" xfId="20"/>
    <cellStyle name="20 % - Markeringsfarve2" xfId="21"/>
    <cellStyle name="20 % - Markeringsfarve2 2" xfId="22"/>
    <cellStyle name="20 % - Markeringsfarve2 2 2" xfId="23"/>
    <cellStyle name="20 % - Markeringsfarve2 3" xfId="24"/>
    <cellStyle name="20 % - Markeringsfarve2 4" xfId="25"/>
    <cellStyle name="20 % - Markeringsfarve2 5" xfId="26"/>
    <cellStyle name="20 % - Markeringsfarve3" xfId="27"/>
    <cellStyle name="20 % - Markeringsfarve3 2" xfId="28"/>
    <cellStyle name="20 % - Markeringsfarve3 2 2" xfId="29"/>
    <cellStyle name="20 % - Markeringsfarve3 3" xfId="30"/>
    <cellStyle name="20 % - Markeringsfarve3 4" xfId="31"/>
    <cellStyle name="20 % - Markeringsfarve3 5" xfId="32"/>
    <cellStyle name="20 % - Markeringsfarve4" xfId="33"/>
    <cellStyle name="20 % - Markeringsfarve4 2" xfId="34"/>
    <cellStyle name="20 % - Markeringsfarve4 2 2" xfId="35"/>
    <cellStyle name="20 % - Markeringsfarve4 3" xfId="36"/>
    <cellStyle name="20 % - Markeringsfarve4 4" xfId="37"/>
    <cellStyle name="20 % - Markeringsfarve4 5" xfId="38"/>
    <cellStyle name="20 % - Markeringsfarve5" xfId="39"/>
    <cellStyle name="20 % - Markeringsfarve5 2" xfId="40"/>
    <cellStyle name="20 % - Markeringsfarve5 2 2" xfId="41"/>
    <cellStyle name="20 % - Markeringsfarve5 3" xfId="42"/>
    <cellStyle name="20 % - Markeringsfarve5 4" xfId="43"/>
    <cellStyle name="20 % - Markeringsfarve5 5" xfId="44"/>
    <cellStyle name="20 % - Markeringsfarve6" xfId="45"/>
    <cellStyle name="20 % - Markeringsfarve6 2" xfId="46"/>
    <cellStyle name="20 % - Markeringsfarve6 2 2" xfId="47"/>
    <cellStyle name="20 % - Markeringsfarve6 3" xfId="48"/>
    <cellStyle name="20 % - Markeringsfarve6 4" xfId="49"/>
    <cellStyle name="20 % - Markeringsfarve6 5" xfId="50"/>
    <cellStyle name="20% - Accent1 2" xfId="51"/>
    <cellStyle name="20% - Accent1 2 2" xfId="52"/>
    <cellStyle name="20% - Accent1 3" xfId="53"/>
    <cellStyle name="20% - Accent1 4" xfId="54"/>
    <cellStyle name="20% - Accent1 5" xfId="55"/>
    <cellStyle name="20% - Accent2 2" xfId="56"/>
    <cellStyle name="20% - Accent2 3" xfId="57"/>
    <cellStyle name="20% - Accent2 4" xfId="58"/>
    <cellStyle name="20% - Accent2 5" xfId="59"/>
    <cellStyle name="20% - Accent3 2" xfId="60"/>
    <cellStyle name="20% - Accent3 2 2" xfId="61"/>
    <cellStyle name="20% - Accent3 3" xfId="62"/>
    <cellStyle name="20% - Accent3 4" xfId="63"/>
    <cellStyle name="20% - Accent3 5" xfId="64"/>
    <cellStyle name="20% - Accent4 2" xfId="65"/>
    <cellStyle name="20% - Accent4 2 2" xfId="66"/>
    <cellStyle name="20% - Accent4 3" xfId="67"/>
    <cellStyle name="20% - Accent4 4" xfId="68"/>
    <cellStyle name="20% - Accent4 5" xfId="69"/>
    <cellStyle name="20% - Accent5 2" xfId="70"/>
    <cellStyle name="20% - Accent5 2 2" xfId="71"/>
    <cellStyle name="20% - Accent5 3" xfId="72"/>
    <cellStyle name="20% - Accent5 4" xfId="73"/>
    <cellStyle name="20% - Accent5 5" xfId="74"/>
    <cellStyle name="20% - Accent6 2" xfId="75"/>
    <cellStyle name="20% - Accent6 2 2" xfId="76"/>
    <cellStyle name="20% - Accent6 3" xfId="77"/>
    <cellStyle name="20% - Accent6 4" xfId="78"/>
    <cellStyle name="20% - Accent6 5" xfId="79"/>
    <cellStyle name="40 % - Markeringsfarve1" xfId="80"/>
    <cellStyle name="40 % - Markeringsfarve1 2" xfId="81"/>
    <cellStyle name="40 % - Markeringsfarve1 2 2" xfId="82"/>
    <cellStyle name="40 % - Markeringsfarve1 3" xfId="83"/>
    <cellStyle name="40 % - Markeringsfarve1 4" xfId="84"/>
    <cellStyle name="40 % - Markeringsfarve1 5" xfId="85"/>
    <cellStyle name="40 % - Markeringsfarve2" xfId="86"/>
    <cellStyle name="40 % - Markeringsfarve2 2" xfId="87"/>
    <cellStyle name="40 % - Markeringsfarve2 2 2" xfId="88"/>
    <cellStyle name="40 % - Markeringsfarve2 3" xfId="89"/>
    <cellStyle name="40 % - Markeringsfarve2 4" xfId="90"/>
    <cellStyle name="40 % - Markeringsfarve2 5" xfId="91"/>
    <cellStyle name="40 % - Markeringsfarve3" xfId="92"/>
    <cellStyle name="40 % - Markeringsfarve3 2" xfId="93"/>
    <cellStyle name="40 % - Markeringsfarve3 2 2" xfId="94"/>
    <cellStyle name="40 % - Markeringsfarve3 3" xfId="95"/>
    <cellStyle name="40 % - Markeringsfarve3 4" xfId="96"/>
    <cellStyle name="40 % - Markeringsfarve3 5" xfId="97"/>
    <cellStyle name="40 % - Markeringsfarve4" xfId="98"/>
    <cellStyle name="40 % - Markeringsfarve4 2" xfId="99"/>
    <cellStyle name="40 % - Markeringsfarve4 2 2" xfId="100"/>
    <cellStyle name="40 % - Markeringsfarve4 3" xfId="101"/>
    <cellStyle name="40 % - Markeringsfarve4 4" xfId="102"/>
    <cellStyle name="40 % - Markeringsfarve4 5" xfId="103"/>
    <cellStyle name="40 % - Markeringsfarve5" xfId="104"/>
    <cellStyle name="40 % - Markeringsfarve5 2" xfId="105"/>
    <cellStyle name="40 % - Markeringsfarve5 2 2" xfId="106"/>
    <cellStyle name="40 % - Markeringsfarve5 3" xfId="107"/>
    <cellStyle name="40 % - Markeringsfarve5 4" xfId="108"/>
    <cellStyle name="40 % - Markeringsfarve5 5" xfId="109"/>
    <cellStyle name="40 % - Markeringsfarve6" xfId="110"/>
    <cellStyle name="40 % - Markeringsfarve6 2" xfId="111"/>
    <cellStyle name="40 % - Markeringsfarve6 2 2" xfId="112"/>
    <cellStyle name="40 % - Markeringsfarve6 3" xfId="113"/>
    <cellStyle name="40 % - Markeringsfarve6 4" xfId="114"/>
    <cellStyle name="40 % - Markeringsfarve6 5" xfId="115"/>
    <cellStyle name="40% - Accent1 2" xfId="116"/>
    <cellStyle name="40% - Accent1 2 2" xfId="117"/>
    <cellStyle name="40% - Accent1 3" xfId="118"/>
    <cellStyle name="40% - Accent1 4" xfId="119"/>
    <cellStyle name="40% - Accent1 5" xfId="120"/>
    <cellStyle name="40% - Accent2 2" xfId="121"/>
    <cellStyle name="40% - Accent2 2 2" xfId="122"/>
    <cellStyle name="40% - Accent2 3" xfId="123"/>
    <cellStyle name="40% - Accent2 4" xfId="124"/>
    <cellStyle name="40% - Accent2 5" xfId="125"/>
    <cellStyle name="40% - Accent3 2" xfId="126"/>
    <cellStyle name="40% - Accent3 2 2" xfId="127"/>
    <cellStyle name="40% - Accent3 3" xfId="128"/>
    <cellStyle name="40% - Accent3 4" xfId="129"/>
    <cellStyle name="40% - Accent3 5" xfId="130"/>
    <cellStyle name="40% - Accent4 2" xfId="131"/>
    <cellStyle name="40% - Accent4 2 2" xfId="132"/>
    <cellStyle name="40% - Accent4 3" xfId="133"/>
    <cellStyle name="40% - Accent4 4" xfId="134"/>
    <cellStyle name="40% - Accent4 5" xfId="135"/>
    <cellStyle name="40% - Accent5 2" xfId="136"/>
    <cellStyle name="40% - Accent5 2 2" xfId="137"/>
    <cellStyle name="40% - Accent5 3" xfId="138"/>
    <cellStyle name="40% - Accent5 4" xfId="139"/>
    <cellStyle name="40% - Accent5 5" xfId="140"/>
    <cellStyle name="40% - Accent6 2" xfId="141"/>
    <cellStyle name="40% - Accent6 2 2" xfId="142"/>
    <cellStyle name="40% - Accent6 3" xfId="143"/>
    <cellStyle name="40% - Accent6 4" xfId="144"/>
    <cellStyle name="40% - Accent6 5" xfId="145"/>
    <cellStyle name="60 % - Markeringsfarve1" xfId="146"/>
    <cellStyle name="60 % - Markeringsfarve1 2" xfId="147"/>
    <cellStyle name="60 % - Markeringsfarve1 2 2" xfId="148"/>
    <cellStyle name="60 % - Markeringsfarve1 3" xfId="149"/>
    <cellStyle name="60 % - Markeringsfarve1 4" xfId="150"/>
    <cellStyle name="60 % - Markeringsfarve2" xfId="151"/>
    <cellStyle name="60 % - Markeringsfarve2 2" xfId="152"/>
    <cellStyle name="60 % - Markeringsfarve2 2 2" xfId="153"/>
    <cellStyle name="60 % - Markeringsfarve2 3" xfId="154"/>
    <cellStyle name="60 % - Markeringsfarve2 4" xfId="155"/>
    <cellStyle name="60 % - Markeringsfarve3" xfId="156"/>
    <cellStyle name="60 % - Markeringsfarve3 2" xfId="157"/>
    <cellStyle name="60 % - Markeringsfarve3 2 2" xfId="158"/>
    <cellStyle name="60 % - Markeringsfarve3 3" xfId="159"/>
    <cellStyle name="60 % - Markeringsfarve3 4" xfId="160"/>
    <cellStyle name="60 % - Markeringsfarve4" xfId="161"/>
    <cellStyle name="60 % - Markeringsfarve4 2" xfId="162"/>
    <cellStyle name="60 % - Markeringsfarve4 2 2" xfId="163"/>
    <cellStyle name="60 % - Markeringsfarve4 3" xfId="164"/>
    <cellStyle name="60 % - Markeringsfarve4 4" xfId="165"/>
    <cellStyle name="60 % - Markeringsfarve5" xfId="166"/>
    <cellStyle name="60 % - Markeringsfarve5 2" xfId="167"/>
    <cellStyle name="60 % - Markeringsfarve5 2 2" xfId="168"/>
    <cellStyle name="60 % - Markeringsfarve5 3" xfId="169"/>
    <cellStyle name="60 % - Markeringsfarve5 4" xfId="170"/>
    <cellStyle name="60 % - Markeringsfarve6" xfId="171"/>
    <cellStyle name="60 % - Markeringsfarve6 2" xfId="172"/>
    <cellStyle name="60 % - Markeringsfarve6 2 2" xfId="173"/>
    <cellStyle name="60 % - Markeringsfarve6 3" xfId="174"/>
    <cellStyle name="60 % - Markeringsfarve6 4" xfId="175"/>
    <cellStyle name="60% - Accent1 2" xfId="176"/>
    <cellStyle name="60% - Accent1 2 2" xfId="177"/>
    <cellStyle name="60% - Accent1 3" xfId="178"/>
    <cellStyle name="60% - Accent1 4" xfId="179"/>
    <cellStyle name="60% - Accent1 5" xfId="180"/>
    <cellStyle name="60% - Accent2 2" xfId="181"/>
    <cellStyle name="60% - Accent2 2 2" xfId="182"/>
    <cellStyle name="60% - Accent2 3" xfId="183"/>
    <cellStyle name="60% - Accent2 4" xfId="184"/>
    <cellStyle name="60% - Accent2 5" xfId="185"/>
    <cellStyle name="60% - Accent3 2" xfId="186"/>
    <cellStyle name="60% - Accent3 2 2" xfId="187"/>
    <cellStyle name="60% - Accent3 3" xfId="188"/>
    <cellStyle name="60% - Accent3 4" xfId="189"/>
    <cellStyle name="60% - Accent3 5" xfId="190"/>
    <cellStyle name="60% - Accent4 2" xfId="191"/>
    <cellStyle name="60% - Accent4 2 2" xfId="192"/>
    <cellStyle name="60% - Accent4 3" xfId="193"/>
    <cellStyle name="60% - Accent4 4" xfId="194"/>
    <cellStyle name="60% - Accent4 5" xfId="195"/>
    <cellStyle name="60% - Accent5 2" xfId="196"/>
    <cellStyle name="60% - Accent5 2 2" xfId="197"/>
    <cellStyle name="60% - Accent5 3" xfId="198"/>
    <cellStyle name="60% - Accent5 4" xfId="199"/>
    <cellStyle name="60% - Accent5 5" xfId="200"/>
    <cellStyle name="60% - Accent6 2" xfId="201"/>
    <cellStyle name="60% - Accent6 2 2" xfId="202"/>
    <cellStyle name="60% - Accent6 3" xfId="203"/>
    <cellStyle name="60% - Accent6 4" xfId="204"/>
    <cellStyle name="60% - Accent6 5" xfId="205"/>
    <cellStyle name="Accent1" xfId="206"/>
    <cellStyle name="Accent1 2" xfId="207"/>
    <cellStyle name="Accent1 2 2" xfId="208"/>
    <cellStyle name="Accent1 3" xfId="209"/>
    <cellStyle name="Accent1 4" xfId="210"/>
    <cellStyle name="Accent1 5" xfId="211"/>
    <cellStyle name="Accent2" xfId="212"/>
    <cellStyle name="Accent2 2" xfId="213"/>
    <cellStyle name="Accent2 2 2" xfId="214"/>
    <cellStyle name="Accent2 3" xfId="215"/>
    <cellStyle name="Accent2 4" xfId="216"/>
    <cellStyle name="Accent2 5" xfId="217"/>
    <cellStyle name="Accent3" xfId="218"/>
    <cellStyle name="Accent3 2" xfId="219"/>
    <cellStyle name="Accent3 2 2" xfId="220"/>
    <cellStyle name="Accent3 3" xfId="221"/>
    <cellStyle name="Accent3 4" xfId="222"/>
    <cellStyle name="Accent3 5" xfId="223"/>
    <cellStyle name="Accent4" xfId="224"/>
    <cellStyle name="Accent4 2" xfId="225"/>
    <cellStyle name="Accent4 2 2" xfId="226"/>
    <cellStyle name="Accent4 3" xfId="227"/>
    <cellStyle name="Accent5" xfId="228"/>
    <cellStyle name="Accent5 2" xfId="229"/>
    <cellStyle name="Accent5 2 2" xfId="230"/>
    <cellStyle name="Accent5 3" xfId="231"/>
    <cellStyle name="Accent6" xfId="232"/>
    <cellStyle name="Accent6 2" xfId="233"/>
    <cellStyle name="Accent6 2 2" xfId="234"/>
    <cellStyle name="Accent6 3" xfId="235"/>
    <cellStyle name="Accent6 4" xfId="236"/>
    <cellStyle name="Accent6 5" xfId="237"/>
    <cellStyle name="Advarselstekst" xfId="238"/>
    <cellStyle name="Advarselstekst 2" xfId="239"/>
    <cellStyle name="Advarselstekst 2 2" xfId="240"/>
    <cellStyle name="Advarselstekst 3" xfId="241"/>
    <cellStyle name="Advarselstekst 4" xfId="242"/>
    <cellStyle name="Bad" xfId="243"/>
    <cellStyle name="Bad 2" xfId="244"/>
    <cellStyle name="Bad 3" xfId="245"/>
    <cellStyle name="Bad 4" xfId="246"/>
    <cellStyle name="Bad 5" xfId="247"/>
    <cellStyle name="Bemærk!" xfId="248"/>
    <cellStyle name="Bemærk! 2" xfId="249"/>
    <cellStyle name="Bemærk! 2 2" xfId="250"/>
    <cellStyle name="Bemærk! 3" xfId="251"/>
    <cellStyle name="Bemærk! 4" xfId="252"/>
    <cellStyle name="Bemærk! 5" xfId="253"/>
    <cellStyle name="Beregning" xfId="254"/>
    <cellStyle name="Beregning 2" xfId="255"/>
    <cellStyle name="Beregning 2 2" xfId="256"/>
    <cellStyle name="Beregning 3" xfId="257"/>
    <cellStyle name="Beregning 4" xfId="258"/>
    <cellStyle name="Ç¥ÁØ_´ë¿ìÃâÇÏ¿äÃ» " xfId="259"/>
    <cellStyle name="Calculation 2" xfId="260"/>
    <cellStyle name="Calculation 2 2" xfId="261"/>
    <cellStyle name="Calculation 3" xfId="262"/>
    <cellStyle name="Calculation 4" xfId="263"/>
    <cellStyle name="Calculation 5" xfId="264"/>
    <cellStyle name="Check Cell" xfId="265"/>
    <cellStyle name="Check Cell 2" xfId="266"/>
    <cellStyle name="Check Cell 2 2" xfId="267"/>
    <cellStyle name="Check Cell 3" xfId="268"/>
    <cellStyle name="Check Cell 4" xfId="269"/>
    <cellStyle name="Check Cell 5" xfId="270"/>
    <cellStyle name="Comma 2" xfId="271"/>
    <cellStyle name="Comma 2 2" xfId="272"/>
    <cellStyle name="Comma 2 2 2" xfId="273"/>
    <cellStyle name="Comma 2 3" xfId="274"/>
    <cellStyle name="Comma 2 3 2" xfId="275"/>
    <cellStyle name="Comma 2 4" xfId="276"/>
    <cellStyle name="Comma 3" xfId="277"/>
    <cellStyle name="Comma 3 2" xfId="278"/>
    <cellStyle name="Comma 4" xfId="279"/>
    <cellStyle name="Comma 4 2" xfId="280"/>
    <cellStyle name="Currency 2" xfId="281"/>
    <cellStyle name="Explanatory Text" xfId="282"/>
    <cellStyle name="Explanatory Text 2" xfId="283"/>
    <cellStyle name="Explanatory Text 3" xfId="284"/>
    <cellStyle name="FeltID" xfId="285"/>
    <cellStyle name="Forklarende tekst" xfId="286"/>
    <cellStyle name="Forklarende tekst 2" xfId="287"/>
    <cellStyle name="Forklarende tekst 2 2" xfId="288"/>
    <cellStyle name="Forklarende tekst 3" xfId="289"/>
    <cellStyle name="Forklarende tekst 4" xfId="290"/>
    <cellStyle name="God" xfId="291"/>
    <cellStyle name="God 2" xfId="292"/>
    <cellStyle name="God 2 2" xfId="293"/>
    <cellStyle name="God 3" xfId="294"/>
    <cellStyle name="God 4" xfId="295"/>
    <cellStyle name="Good 2" xfId="296"/>
    <cellStyle name="Good 3" xfId="297"/>
    <cellStyle name="Good 4" xfId="298"/>
    <cellStyle name="Good 5" xfId="299"/>
    <cellStyle name="GruppeOverskrift" xfId="300"/>
    <cellStyle name="Heading 1" xfId="301"/>
    <cellStyle name="Heading 1 2" xfId="302"/>
    <cellStyle name="Heading 1 2 2" xfId="303"/>
    <cellStyle name="Heading 1 3" xfId="304"/>
    <cellStyle name="Heading 1 4" xfId="305"/>
    <cellStyle name="Heading 1 5" xfId="306"/>
    <cellStyle name="Heading 2" xfId="307"/>
    <cellStyle name="Heading 2 2" xfId="308"/>
    <cellStyle name="Heading 2 2 2" xfId="309"/>
    <cellStyle name="Heading 2 3" xfId="310"/>
    <cellStyle name="Heading 2 4" xfId="311"/>
    <cellStyle name="Heading 2 5" xfId="312"/>
    <cellStyle name="Heading 3" xfId="313"/>
    <cellStyle name="Heading 3 2" xfId="314"/>
    <cellStyle name="Heading 3 2 2" xfId="315"/>
    <cellStyle name="Heading 3 3" xfId="316"/>
    <cellStyle name="Heading 3 4" xfId="317"/>
    <cellStyle name="Heading 3 5" xfId="318"/>
    <cellStyle name="Heading 4" xfId="319"/>
    <cellStyle name="Heading 4 2" xfId="320"/>
    <cellStyle name="Heading 4 3" xfId="321"/>
    <cellStyle name="HeadingTable" xfId="322"/>
    <cellStyle name="HeadingTable 2" xfId="323"/>
    <cellStyle name="Input" xfId="324"/>
    <cellStyle name="Input 2" xfId="325"/>
    <cellStyle name="Input 2 2" xfId="326"/>
    <cellStyle name="Input 3" xfId="327"/>
    <cellStyle name="Input 4" xfId="328"/>
    <cellStyle name="Comma" xfId="329"/>
    <cellStyle name="Comma [0]" xfId="330"/>
    <cellStyle name="Komma 2" xfId="331"/>
    <cellStyle name="Komma 2 2" xfId="332"/>
    <cellStyle name="Komma 2 2 2" xfId="333"/>
    <cellStyle name="Komma 2 2 2 2" xfId="334"/>
    <cellStyle name="Komma 2 3" xfId="335"/>
    <cellStyle name="Komma 2 3 2" xfId="336"/>
    <cellStyle name="Komma 2 3 2 2" xfId="337"/>
    <cellStyle name="Komma 2 3 2 2 2" xfId="338"/>
    <cellStyle name="Komma 2 3 2 2 3" xfId="339"/>
    <cellStyle name="Komma 2 3 3" xfId="340"/>
    <cellStyle name="Komma 2 3 3 2" xfId="341"/>
    <cellStyle name="Komma 2 3 4" xfId="342"/>
    <cellStyle name="Komma 2 3 4 2" xfId="343"/>
    <cellStyle name="Komma 2 3 4 2 2" xfId="344"/>
    <cellStyle name="Komma 2 3 4 3" xfId="345"/>
    <cellStyle name="Komma 2 3 5" xfId="346"/>
    <cellStyle name="Komma 2 4" xfId="347"/>
    <cellStyle name="Komma 2 4 2" xfId="348"/>
    <cellStyle name="Komma 2 5" xfId="349"/>
    <cellStyle name="Komma 2 5 2" xfId="350"/>
    <cellStyle name="Komma 2 5 2 2" xfId="351"/>
    <cellStyle name="Komma 2 5 3" xfId="352"/>
    <cellStyle name="Komma 2 6" xfId="353"/>
    <cellStyle name="Komma 2 6 2" xfId="354"/>
    <cellStyle name="Komma 2 6 2 2" xfId="355"/>
    <cellStyle name="Komma 2 6 3" xfId="356"/>
    <cellStyle name="Komma 2 7" xfId="357"/>
    <cellStyle name="Komma 3" xfId="358"/>
    <cellStyle name="Komma 3 2" xfId="359"/>
    <cellStyle name="Komma 3 2 2" xfId="360"/>
    <cellStyle name="Komma 4" xfId="361"/>
    <cellStyle name="Komma 4 2" xfId="362"/>
    <cellStyle name="Komma 4 2 2" xfId="363"/>
    <cellStyle name="Komma 4 2 2 2" xfId="364"/>
    <cellStyle name="Komma 4 2 3" xfId="365"/>
    <cellStyle name="Komma 4 2 3 2" xfId="366"/>
    <cellStyle name="Komma 4 2 4" xfId="367"/>
    <cellStyle name="Komma 4 3" xfId="368"/>
    <cellStyle name="Komma 4 3 2" xfId="369"/>
    <cellStyle name="Komma 4 4" xfId="370"/>
    <cellStyle name="Komma 4 4 2" xfId="371"/>
    <cellStyle name="Komma 4 5" xfId="372"/>
    <cellStyle name="Komma 4 5 2" xfId="373"/>
    <cellStyle name="Komma 4 6" xfId="374"/>
    <cellStyle name="Komma 5" xfId="375"/>
    <cellStyle name="Komma 5 2" xfId="376"/>
    <cellStyle name="Komma 5 2 2" xfId="377"/>
    <cellStyle name="Komma 5 3" xfId="378"/>
    <cellStyle name="Komma 5 3 2" xfId="379"/>
    <cellStyle name="Komma 5 4" xfId="380"/>
    <cellStyle name="Kontroller celle" xfId="381"/>
    <cellStyle name="Kontroller celle 2" xfId="382"/>
    <cellStyle name="Kontroller celle 2 2" xfId="383"/>
    <cellStyle name="Kontroller celle 3" xfId="384"/>
    <cellStyle name="Kontroller celle 4" xfId="385"/>
    <cellStyle name="Hyperlink" xfId="386"/>
    <cellStyle name="Link 2" xfId="387"/>
    <cellStyle name="Linked Cell" xfId="388"/>
    <cellStyle name="Linked Cell 2" xfId="389"/>
    <cellStyle name="Linked Cell 3" xfId="390"/>
    <cellStyle name="Linked Cell 4" xfId="391"/>
    <cellStyle name="Linked Cell 5" xfId="392"/>
    <cellStyle name="Markeringsfarve1" xfId="393"/>
    <cellStyle name="Markeringsfarve1 2" xfId="394"/>
    <cellStyle name="Markeringsfarve1 2 2" xfId="395"/>
    <cellStyle name="Markeringsfarve1 3" xfId="396"/>
    <cellStyle name="Markeringsfarve1 4" xfId="397"/>
    <cellStyle name="Markeringsfarve2" xfId="398"/>
    <cellStyle name="Markeringsfarve2 2" xfId="399"/>
    <cellStyle name="Markeringsfarve2 2 2" xfId="400"/>
    <cellStyle name="Markeringsfarve2 3" xfId="401"/>
    <cellStyle name="Markeringsfarve2 4" xfId="402"/>
    <cellStyle name="Markeringsfarve3" xfId="403"/>
    <cellStyle name="Markeringsfarve3 2" xfId="404"/>
    <cellStyle name="Markeringsfarve3 2 2" xfId="405"/>
    <cellStyle name="Markeringsfarve3 3" xfId="406"/>
    <cellStyle name="Markeringsfarve3 4" xfId="407"/>
    <cellStyle name="Markeringsfarve4" xfId="408"/>
    <cellStyle name="Markeringsfarve4 2" xfId="409"/>
    <cellStyle name="Markeringsfarve4 2 2" xfId="410"/>
    <cellStyle name="Markeringsfarve4 3" xfId="411"/>
    <cellStyle name="Markeringsfarve4 4" xfId="412"/>
    <cellStyle name="Markeringsfarve5" xfId="413"/>
    <cellStyle name="Markeringsfarve5 2" xfId="414"/>
    <cellStyle name="Markeringsfarve5 2 2" xfId="415"/>
    <cellStyle name="Markeringsfarve5 3" xfId="416"/>
    <cellStyle name="Markeringsfarve5 4" xfId="417"/>
    <cellStyle name="Markeringsfarve6" xfId="418"/>
    <cellStyle name="Markeringsfarve6 2" xfId="419"/>
    <cellStyle name="Markeringsfarve6 2 2" xfId="420"/>
    <cellStyle name="Markeringsfarve6 3" xfId="421"/>
    <cellStyle name="Markeringsfarve6 4" xfId="422"/>
    <cellStyle name="Neutral" xfId="423"/>
    <cellStyle name="Neutral 2" xfId="424"/>
    <cellStyle name="Neutral 2 2" xfId="425"/>
    <cellStyle name="Neutral 3" xfId="426"/>
    <cellStyle name="Neutral 4" xfId="427"/>
    <cellStyle name="Normal 10" xfId="428"/>
    <cellStyle name="Normal 11" xfId="429"/>
    <cellStyle name="Normal 11 2" xfId="430"/>
    <cellStyle name="Normal 12" xfId="431"/>
    <cellStyle name="Normal 12 2" xfId="432"/>
    <cellStyle name="Normal 12 3" xfId="433"/>
    <cellStyle name="Normal 13" xfId="434"/>
    <cellStyle name="Normal 13 2" xfId="435"/>
    <cellStyle name="Normal 13 3" xfId="436"/>
    <cellStyle name="Normal 14" xfId="437"/>
    <cellStyle name="Normal 14 2" xfId="438"/>
    <cellStyle name="Normal 14 3" xfId="439"/>
    <cellStyle name="Normal 14 3 2" xfId="440"/>
    <cellStyle name="Normal 14 4" xfId="441"/>
    <cellStyle name="Normal 15" xfId="442"/>
    <cellStyle name="Normal 15 2" xfId="443"/>
    <cellStyle name="Normal 2" xfId="444"/>
    <cellStyle name="Normal 2 2" xfId="445"/>
    <cellStyle name="Normal 2 2 2" xfId="446"/>
    <cellStyle name="Normal 2 2 3" xfId="447"/>
    <cellStyle name="Normal 2 2 4" xfId="448"/>
    <cellStyle name="Normal 2 3" xfId="449"/>
    <cellStyle name="Normal 2 3 2" xfId="450"/>
    <cellStyle name="Normal 2 4" xfId="451"/>
    <cellStyle name="Normal 2 4 2" xfId="452"/>
    <cellStyle name="Normal 2 5" xfId="453"/>
    <cellStyle name="Normal 2 6" xfId="454"/>
    <cellStyle name="Normal 2 6 2" xfId="455"/>
    <cellStyle name="Normal 2 7" xfId="456"/>
    <cellStyle name="Normal 3" xfId="457"/>
    <cellStyle name="Normal 3 2" xfId="458"/>
    <cellStyle name="Normal 3 2 2" xfId="459"/>
    <cellStyle name="Normal 3 2 3" xfId="460"/>
    <cellStyle name="Normal 3 2 4" xfId="461"/>
    <cellStyle name="Normal 3 2 5" xfId="462"/>
    <cellStyle name="Normal 3 3" xfId="463"/>
    <cellStyle name="Normal 3 3 2" xfId="464"/>
    <cellStyle name="Normal 3 4" xfId="465"/>
    <cellStyle name="Normal 3 4 2" xfId="466"/>
    <cellStyle name="Normal 3 5" xfId="467"/>
    <cellStyle name="Normal 3 6" xfId="468"/>
    <cellStyle name="Normal 3 6 2" xfId="469"/>
    <cellStyle name="Normal 3 7" xfId="470"/>
    <cellStyle name="Normal 3 8" xfId="471"/>
    <cellStyle name="Normal 3_CIBOR 0.5Y" xfId="472"/>
    <cellStyle name="Normal 4" xfId="473"/>
    <cellStyle name="Normal 4 2" xfId="474"/>
    <cellStyle name="Normal 4 2 2" xfId="475"/>
    <cellStyle name="Normal 4 3" xfId="476"/>
    <cellStyle name="Normal 4 3 2" xfId="477"/>
    <cellStyle name="Normal 4 4" xfId="478"/>
    <cellStyle name="Normal 5" xfId="479"/>
    <cellStyle name="Normal 5 2" xfId="480"/>
    <cellStyle name="Normal 5 3" xfId="481"/>
    <cellStyle name="Normal 6" xfId="482"/>
    <cellStyle name="Normal 6 2" xfId="483"/>
    <cellStyle name="Normal 7" xfId="484"/>
    <cellStyle name="Normal 8" xfId="485"/>
    <cellStyle name="Normal 9" xfId="486"/>
    <cellStyle name="Normal_Egenkapitalforrentning" xfId="487"/>
    <cellStyle name="Normaali_Luokm_s" xfId="488"/>
    <cellStyle name="Note 2" xfId="489"/>
    <cellStyle name="Note 2 2" xfId="490"/>
    <cellStyle name="Note 2 3" xfId="491"/>
    <cellStyle name="Note 3" xfId="492"/>
    <cellStyle name="Note 4" xfId="493"/>
    <cellStyle name="Note 5" xfId="494"/>
    <cellStyle name="Note 5 2" xfId="495"/>
    <cellStyle name="Note 6" xfId="496"/>
    <cellStyle name="Output" xfId="497"/>
    <cellStyle name="Output 2" xfId="498"/>
    <cellStyle name="Output 3" xfId="499"/>
    <cellStyle name="Output 3 2" xfId="500"/>
    <cellStyle name="Output 4" xfId="501"/>
    <cellStyle name="Output 5" xfId="502"/>
    <cellStyle name="Overskrift 1" xfId="503"/>
    <cellStyle name="Overskrift 1 2" xfId="504"/>
    <cellStyle name="Overskrift 1 2 2" xfId="505"/>
    <cellStyle name="Overskrift 1 3" xfId="506"/>
    <cellStyle name="Overskrift 1 4" xfId="507"/>
    <cellStyle name="Overskrift 2" xfId="508"/>
    <cellStyle name="Overskrift 2 2" xfId="509"/>
    <cellStyle name="Overskrift 2 2 2" xfId="510"/>
    <cellStyle name="Overskrift 2 3" xfId="511"/>
    <cellStyle name="Overskrift 2 4" xfId="512"/>
    <cellStyle name="Overskrift 3" xfId="513"/>
    <cellStyle name="Overskrift 3 2" xfId="514"/>
    <cellStyle name="Overskrift 3 2 2" xfId="515"/>
    <cellStyle name="Overskrift 3 3" xfId="516"/>
    <cellStyle name="Overskrift 3 4" xfId="517"/>
    <cellStyle name="Overskrift 4" xfId="518"/>
    <cellStyle name="Overskrift 4 2" xfId="519"/>
    <cellStyle name="Overskrift 4 2 2" xfId="520"/>
    <cellStyle name="Overskrift 4 3" xfId="521"/>
    <cellStyle name="Overskrift 4 4" xfId="522"/>
    <cellStyle name="Percent 2" xfId="523"/>
    <cellStyle name="Percent" xfId="524"/>
    <cellStyle name="Procent 2" xfId="525"/>
    <cellStyle name="Procent 2 2" xfId="526"/>
    <cellStyle name="Procent 2 2 2" xfId="527"/>
    <cellStyle name="Procent 3" xfId="528"/>
    <cellStyle name="RaekkeNiv1" xfId="529"/>
    <cellStyle name="RaekkeNiv2" xfId="530"/>
    <cellStyle name="Results" xfId="531"/>
    <cellStyle name="Results 2" xfId="532"/>
    <cellStyle name="Sammenkædet celle" xfId="533"/>
    <cellStyle name="Sammenkædet celle 2" xfId="534"/>
    <cellStyle name="Sammenkædet celle 2 2" xfId="535"/>
    <cellStyle name="Sammenkædet celle 3" xfId="536"/>
    <cellStyle name="Sammenkædet celle 4" xfId="537"/>
    <cellStyle name="Titel" xfId="538"/>
    <cellStyle name="Titel 2" xfId="539"/>
    <cellStyle name="Titel 2 2" xfId="540"/>
    <cellStyle name="Titel 3" xfId="541"/>
    <cellStyle name="Titel 4" xfId="542"/>
    <cellStyle name="Title 2" xfId="543"/>
    <cellStyle name="Title 3" xfId="544"/>
    <cellStyle name="Total" xfId="545"/>
    <cellStyle name="Total 2" xfId="546"/>
    <cellStyle name="Total 3" xfId="547"/>
    <cellStyle name="Total 3 2" xfId="548"/>
    <cellStyle name="Total 4" xfId="549"/>
    <cellStyle name="Total 5" xfId="550"/>
    <cellStyle name="tusindtal" xfId="551"/>
    <cellStyle name="tusindtal 2" xfId="552"/>
    <cellStyle name="Ugyldig" xfId="553"/>
    <cellStyle name="Ugyldig 2" xfId="554"/>
    <cellStyle name="Ugyldig 2 2" xfId="555"/>
    <cellStyle name="Ugyldig 3" xfId="556"/>
    <cellStyle name="Ugyldig 4" xfId="557"/>
    <cellStyle name="Currency" xfId="558"/>
    <cellStyle name="Currency [0]" xfId="559"/>
    <cellStyle name="Warning Text 2" xfId="560"/>
    <cellStyle name="Warning Text 3" xfId="561"/>
    <cellStyle name="ÄÞ¸¶ [0]_´ë¿ìÃâÇÏ¿äÃ» " xfId="562"/>
    <cellStyle name="ÄÞ¸¶_´ë¿ìÃâÇÏ¿äÃ» " xfId="563"/>
    <cellStyle name="ÅëÈ­ [0]_´ë¿ìÃâÇÏ¿äÃ» " xfId="564"/>
    <cellStyle name="ÅëÈ­_´ë¿ìÃâÇÏ¿äÃ» " xfId="5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chartsheet" Target="chartsheets/sheet5.xml" /><Relationship Id="rId12" Type="http://schemas.openxmlformats.org/officeDocument/2006/relationships/worksheet" Target="worksheets/sheet7.xml" /><Relationship Id="rId13" Type="http://schemas.openxmlformats.org/officeDocument/2006/relationships/chartsheet" Target="chartsheets/sheet6.xml" /><Relationship Id="rId14" Type="http://schemas.openxmlformats.org/officeDocument/2006/relationships/worksheet" Target="worksheets/sheet8.xml" /><Relationship Id="rId15" Type="http://schemas.openxmlformats.org/officeDocument/2006/relationships/chartsheet" Target="chartsheets/sheet7.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2275"/>
          <c:w val="0.923"/>
          <c:h val="0.92425"/>
        </c:manualLayout>
      </c:layout>
      <c:barChart>
        <c:barDir val="col"/>
        <c:grouping val="clustered"/>
        <c:varyColors val="0"/>
        <c:axId val="64034904"/>
        <c:axId val="39443225"/>
      </c:barChart>
      <c:catAx>
        <c:axId val="64034904"/>
        <c:scaling>
          <c:orientation val="minMax"/>
        </c:scaling>
        <c:axPos val="b"/>
        <c:delete val="0"/>
        <c:numFmt formatCode="General" sourceLinked="1"/>
        <c:majorTickMark val="out"/>
        <c:minorTickMark val="none"/>
        <c:tickLblPos val="nextTo"/>
        <c:spPr>
          <a:ln w="3175">
            <a:solidFill>
              <a:srgbClr val="808080"/>
            </a:solidFill>
          </a:ln>
        </c:spPr>
        <c:crossAx val="39443225"/>
        <c:crosses val="autoZero"/>
        <c:auto val="1"/>
        <c:lblOffset val="100"/>
        <c:tickLblSkip val="1"/>
        <c:noMultiLvlLbl val="0"/>
      </c:catAx>
      <c:valAx>
        <c:axId val="394432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34904"/>
        <c:crossesAt val="1"/>
        <c:crossBetween val="between"/>
        <c:dispUnits/>
      </c:valAx>
      <c:spPr>
        <a:solidFill>
          <a:srgbClr val="FFFFFF"/>
        </a:solidFill>
        <a:ln w="3175">
          <a:noFill/>
        </a:ln>
      </c:spPr>
    </c:plotArea>
    <c:legend>
      <c:legendPos val="r"/>
      <c:layout>
        <c:manualLayout>
          <c:xMode val="edge"/>
          <c:yMode val="edge"/>
          <c:x val="0.9835"/>
          <c:y val="0.49575"/>
          <c:w val="0.00825"/>
          <c:h val="0.00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
          <c:w val="0.98925"/>
          <c:h val="0.90775"/>
        </c:manualLayout>
      </c:layout>
      <c:lineChart>
        <c:grouping val="standard"/>
        <c:varyColors val="0"/>
        <c:ser>
          <c:idx val="0"/>
          <c:order val="0"/>
          <c:tx>
            <c:v>Interest rate spread on new lending</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 spread'!$A$7:$A$85</c:f>
              <c:strCache>
                <c:ptCount val="79"/>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strCache>
            </c:strRef>
          </c:cat>
          <c:val>
            <c:numRef>
              <c:f>'Interest rate spread'!$C$7:$C$85</c:f>
              <c:numCache>
                <c:ptCount val="79"/>
                <c:pt idx="2">
                  <c:v>9.901000000000002</c:v>
                </c:pt>
                <c:pt idx="3">
                  <c:v>8.685333333333332</c:v>
                </c:pt>
                <c:pt idx="4">
                  <c:v>8.269366666666667</c:v>
                </c:pt>
                <c:pt idx="5">
                  <c:v>8.4625</c:v>
                </c:pt>
                <c:pt idx="6">
                  <c:v>9.563240350877194</c:v>
                </c:pt>
                <c:pt idx="7">
                  <c:v>9.733573684210526</c:v>
                </c:pt>
                <c:pt idx="8">
                  <c:v>10.135373684210526</c:v>
                </c:pt>
                <c:pt idx="9">
                  <c:v>10.100466666666666</c:v>
                </c:pt>
                <c:pt idx="10">
                  <c:v>9.450833333333334</c:v>
                </c:pt>
                <c:pt idx="11">
                  <c:v>7.329106060606061</c:v>
                </c:pt>
                <c:pt idx="12">
                  <c:v>5.85770606060606</c:v>
                </c:pt>
                <c:pt idx="13">
                  <c:v>6.377772727272728</c:v>
                </c:pt>
                <c:pt idx="14">
                  <c:v>8.3897</c:v>
                </c:pt>
                <c:pt idx="15">
                  <c:v>7.829695238095238</c:v>
                </c:pt>
                <c:pt idx="16">
                  <c:v>6.3649619047619055</c:v>
                </c:pt>
                <c:pt idx="17">
                  <c:v>4.769928571428571</c:v>
                </c:pt>
                <c:pt idx="18">
                  <c:v>5.9927</c:v>
                </c:pt>
                <c:pt idx="19">
                  <c:v>7.279566666666668</c:v>
                </c:pt>
                <c:pt idx="20">
                  <c:v>8.3673</c:v>
                </c:pt>
                <c:pt idx="21">
                  <c:v>8.605633333333333</c:v>
                </c:pt>
                <c:pt idx="22">
                  <c:v>7.461966666666666</c:v>
                </c:pt>
                <c:pt idx="23">
                  <c:v>7.2712</c:v>
                </c:pt>
                <c:pt idx="24">
                  <c:v>6.842233333333333</c:v>
                </c:pt>
                <c:pt idx="25">
                  <c:v>8.249966666666667</c:v>
                </c:pt>
                <c:pt idx="26">
                  <c:v>8.135433333333333</c:v>
                </c:pt>
                <c:pt idx="27">
                  <c:v>7.196899999999999</c:v>
                </c:pt>
                <c:pt idx="28">
                  <c:v>7.2428</c:v>
                </c:pt>
                <c:pt idx="29">
                  <c:v>6.5315</c:v>
                </c:pt>
                <c:pt idx="30">
                  <c:v>8.239433333333334</c:v>
                </c:pt>
                <c:pt idx="31">
                  <c:v>7.6816</c:v>
                </c:pt>
                <c:pt idx="32">
                  <c:v>9.5287</c:v>
                </c:pt>
                <c:pt idx="33">
                  <c:v>8.277500000000002</c:v>
                </c:pt>
                <c:pt idx="34">
                  <c:v>8.778</c:v>
                </c:pt>
                <c:pt idx="35">
                  <c:v>8.545566666666668</c:v>
                </c:pt>
                <c:pt idx="36">
                  <c:v>8.443966666666668</c:v>
                </c:pt>
                <c:pt idx="37">
                  <c:v>8.494266666666666</c:v>
                </c:pt>
                <c:pt idx="38">
                  <c:v>7.7754666666666665</c:v>
                </c:pt>
                <c:pt idx="39">
                  <c:v>8.925733333333334</c:v>
                </c:pt>
                <c:pt idx="40">
                  <c:v>8.493466666666665</c:v>
                </c:pt>
                <c:pt idx="41">
                  <c:v>8.704533333333332</c:v>
                </c:pt>
                <c:pt idx="42">
                  <c:v>8.574733333333333</c:v>
                </c:pt>
                <c:pt idx="43">
                  <c:v>8.880533333333332</c:v>
                </c:pt>
                <c:pt idx="44">
                  <c:v>9.513633333333333</c:v>
                </c:pt>
                <c:pt idx="45">
                  <c:v>9.926533333333333</c:v>
                </c:pt>
                <c:pt idx="46">
                  <c:v>10.0004</c:v>
                </c:pt>
                <c:pt idx="47">
                  <c:v>8.644766666666667</c:v>
                </c:pt>
                <c:pt idx="48">
                  <c:v>7.7868666666666675</c:v>
                </c:pt>
                <c:pt idx="49">
                  <c:v>7.0304</c:v>
                </c:pt>
                <c:pt idx="50">
                  <c:v>8.7369</c:v>
                </c:pt>
                <c:pt idx="51">
                  <c:v>9.407366666666666</c:v>
                </c:pt>
                <c:pt idx="52">
                  <c:v>9.077800000000002</c:v>
                </c:pt>
                <c:pt idx="53">
                  <c:v>8.4873</c:v>
                </c:pt>
                <c:pt idx="54">
                  <c:v>7.890766666666667</c:v>
                </c:pt>
                <c:pt idx="55">
                  <c:v>8.761266666666666</c:v>
                </c:pt>
                <c:pt idx="56">
                  <c:v>8.901033333333334</c:v>
                </c:pt>
                <c:pt idx="57">
                  <c:v>9.3383</c:v>
                </c:pt>
                <c:pt idx="58">
                  <c:v>9.113766666666667</c:v>
                </c:pt>
                <c:pt idx="59">
                  <c:v>8.164833333333334</c:v>
                </c:pt>
                <c:pt idx="60">
                  <c:v>8.071566666666667</c:v>
                </c:pt>
                <c:pt idx="61">
                  <c:v>8.166633333333333</c:v>
                </c:pt>
                <c:pt idx="62">
                  <c:v>9.306633333333334</c:v>
                </c:pt>
                <c:pt idx="63">
                  <c:v>9.721266666666667</c:v>
                </c:pt>
                <c:pt idx="64">
                  <c:v>9.384666666666666</c:v>
                </c:pt>
                <c:pt idx="65">
                  <c:v>8.706433333333335</c:v>
                </c:pt>
                <c:pt idx="66">
                  <c:v>8.194933333333333</c:v>
                </c:pt>
                <c:pt idx="67">
                  <c:v>8.381433333333334</c:v>
                </c:pt>
                <c:pt idx="68">
                  <c:v>8.838466666666667</c:v>
                </c:pt>
                <c:pt idx="69">
                  <c:v>9.070666666666666</c:v>
                </c:pt>
                <c:pt idx="70">
                  <c:v>9.114066666666668</c:v>
                </c:pt>
                <c:pt idx="71">
                  <c:v>8.58664761904762</c:v>
                </c:pt>
                <c:pt idx="72">
                  <c:v>8.551414285714285</c:v>
                </c:pt>
                <c:pt idx="73">
                  <c:v>8.573714285714287</c:v>
                </c:pt>
                <c:pt idx="74">
                  <c:v>7.305000000000001</c:v>
                </c:pt>
                <c:pt idx="75">
                  <c:v>6.8834333333333335</c:v>
                </c:pt>
                <c:pt idx="76">
                  <c:v>6.895266666666667</c:v>
                </c:pt>
                <c:pt idx="77">
                  <c:v>7.979884848484848</c:v>
                </c:pt>
                <c:pt idx="78">
                  <c:v>7.440218181818182</c:v>
                </c:pt>
              </c:numCache>
            </c:numRef>
          </c:val>
          <c:smooth val="0"/>
        </c:ser>
        <c:marker val="1"/>
        <c:axId val="19444706"/>
        <c:axId val="40784627"/>
      </c:lineChart>
      <c:dateAx>
        <c:axId val="19444706"/>
        <c:scaling>
          <c:orientation val="minMax"/>
          <c:min val="41275"/>
        </c:scaling>
        <c:axPos val="b"/>
        <c:delete val="0"/>
        <c:numFmt formatCode="yyyy" sourceLinked="0"/>
        <c:majorTickMark val="out"/>
        <c:minorTickMark val="none"/>
        <c:tickLblPos val="low"/>
        <c:spPr>
          <a:ln w="3175">
            <a:solidFill>
              <a:srgbClr val="808080"/>
            </a:solidFill>
          </a:ln>
        </c:spPr>
        <c:crossAx val="40784627"/>
        <c:crosses val="autoZero"/>
        <c:auto val="0"/>
        <c:baseTimeUnit val="months"/>
        <c:majorUnit val="12"/>
        <c:majorTimeUnit val="months"/>
        <c:minorUnit val="9"/>
        <c:minorTimeUnit val="months"/>
        <c:noMultiLvlLbl val="0"/>
      </c:dateAx>
      <c:valAx>
        <c:axId val="40784627"/>
        <c:scaling>
          <c:orientation val="minMax"/>
          <c:min val="3"/>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19444706"/>
        <c:crossesAt val="1"/>
        <c:crossBetween val="between"/>
        <c:dispUnits/>
      </c:valAx>
      <c:spPr>
        <a:noFill/>
        <a:ln>
          <a:noFill/>
        </a:ln>
      </c:spPr>
    </c:plotArea>
    <c:legend>
      <c:legendPos val="b"/>
      <c:layout>
        <c:manualLayout>
          <c:xMode val="edge"/>
          <c:yMode val="edge"/>
          <c:x val="0.001"/>
          <c:y val="0.95375"/>
          <c:w val="0.32275"/>
          <c:h val="0.036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
          <c:w val="0.98925"/>
          <c:h val="0.8455"/>
        </c:manualLayout>
      </c:layout>
      <c:lineChart>
        <c:grouping val="standard"/>
        <c:varyColors val="0"/>
        <c:ser>
          <c:idx val="0"/>
          <c:order val="0"/>
          <c:tx>
            <c:strRef>
              <c:f>'Credit-to-GDP'!$B$6</c:f>
              <c:strCache>
                <c:ptCount val="1"/>
                <c:pt idx="0">
                  <c:v>Credit from the bank of Greenland, financial data</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'Credit-to-GDP'!$A$7:$A$22</c:f>
              <c:strCache>
                <c:ptCount val="16"/>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strCache>
            </c:strRef>
          </c:cat>
          <c:val>
            <c:numRef>
              <c:f>'Credit-to-GDP'!$B$7:$B$22</c:f>
              <c:numCache>
                <c:ptCount val="16"/>
                <c:pt idx="0">
                  <c:v>10.977027053347095</c:v>
                </c:pt>
                <c:pt idx="1">
                  <c:v>12.076080485772115</c:v>
                </c:pt>
                <c:pt idx="2">
                  <c:v>14.886370807078272</c:v>
                </c:pt>
                <c:pt idx="3">
                  <c:v>16.617199181389132</c:v>
                </c:pt>
                <c:pt idx="4">
                  <c:v>18.35438831415904</c:v>
                </c:pt>
                <c:pt idx="5">
                  <c:v>21.120966665881777</c:v>
                </c:pt>
                <c:pt idx="6">
                  <c:v>20.610095260565668</c:v>
                </c:pt>
                <c:pt idx="7">
                  <c:v>20.77913766159966</c:v>
                </c:pt>
                <c:pt idx="8">
                  <c:v>21.25416143379521</c:v>
                </c:pt>
                <c:pt idx="9">
                  <c:v>20.143168061389872</c:v>
                </c:pt>
                <c:pt idx="10">
                  <c:v>19.06516131171458</c:v>
                </c:pt>
                <c:pt idx="11">
                  <c:v>17.64495642906401</c:v>
                </c:pt>
                <c:pt idx="12">
                  <c:v>16.787234295638108</c:v>
                </c:pt>
                <c:pt idx="13">
                  <c:v>16.86738148674528</c:v>
                </c:pt>
                <c:pt idx="14">
                  <c:v>17.869165938888028</c:v>
                </c:pt>
                <c:pt idx="15">
                  <c:v>18.018733977519226</c:v>
                </c:pt>
              </c:numCache>
            </c:numRef>
          </c:val>
          <c:smooth val="0"/>
        </c:ser>
        <c:ser>
          <c:idx val="1"/>
          <c:order val="1"/>
          <c:tx>
            <c:strRef>
              <c:f>'Credit-to-GDP'!$C$6</c:f>
              <c:strCache>
                <c:ptCount val="1"/>
                <c:pt idx="0">
                  <c:v>Credit from banks in Greenland and Denmark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'Credit-to-GDP'!$A$7:$A$22</c:f>
              <c:strCache>
                <c:ptCount val="16"/>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strCache>
            </c:strRef>
          </c:cat>
          <c:val>
            <c:numRef>
              <c:f>'Credit-to-GDP'!$C$7:$C$22</c:f>
              <c:numCache>
                <c:ptCount val="16"/>
                <c:pt idx="0">
                  <c:v>20.235913366963366</c:v>
                </c:pt>
                <c:pt idx="1">
                  <c:v>23.2914174764395</c:v>
                </c:pt>
                <c:pt idx="2">
                  <c:v>26.952294669659523</c:v>
                </c:pt>
                <c:pt idx="3">
                  <c:v>30.544484818109673</c:v>
                </c:pt>
                <c:pt idx="4">
                  <c:v>32.89734063834477</c:v>
                </c:pt>
                <c:pt idx="5">
                  <c:v>37.97370631127018</c:v>
                </c:pt>
                <c:pt idx="6">
                  <c:v>36.48212758427463</c:v>
                </c:pt>
                <c:pt idx="7">
                  <c:v>35.67350475919875</c:v>
                </c:pt>
                <c:pt idx="8">
                  <c:v>34.04328307463867</c:v>
                </c:pt>
                <c:pt idx="9">
                  <c:v>32.409082790328455</c:v>
                </c:pt>
                <c:pt idx="10">
                  <c:v>31.84619788859047</c:v>
                </c:pt>
                <c:pt idx="11">
                  <c:v>24.791927072910788</c:v>
                </c:pt>
                <c:pt idx="12">
                  <c:v>22.470609204463003</c:v>
                </c:pt>
                <c:pt idx="13">
                  <c:v>20.563785901820157</c:v>
                </c:pt>
                <c:pt idx="14">
                  <c:v>21.15254104580451</c:v>
                </c:pt>
                <c:pt idx="15">
                  <c:v>21.618065361342616</c:v>
                </c:pt>
              </c:numCache>
            </c:numRef>
          </c:val>
          <c:smooth val="0"/>
        </c:ser>
        <c:ser>
          <c:idx val="2"/>
          <c:order val="2"/>
          <c:tx>
            <c:strRef>
              <c:f>'Credit-to-GDP'!$D$6</c:f>
              <c:strCache>
                <c:ptCount val="1"/>
                <c:pt idx="0">
                  <c:v>Credit from banks in Greenland, Denmark and the Faroe Islands and by mortgage banks in Denmark</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'Credit-to-GDP'!$A$7:$A$22</c:f>
              <c:strCache>
                <c:ptCount val="16"/>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strCache>
            </c:strRef>
          </c:cat>
          <c:val>
            <c:numRef>
              <c:f>'Credit-to-GDP'!$D$7:$D$22</c:f>
              <c:numCache>
                <c:ptCount val="16"/>
                <c:pt idx="10">
                  <c:v>55.22748899234059</c:v>
                </c:pt>
                <c:pt idx="11">
                  <c:v>47.984275180239486</c:v>
                </c:pt>
                <c:pt idx="12">
                  <c:v>43.355410679382416</c:v>
                </c:pt>
                <c:pt idx="13">
                  <c:v>41.334337290890424</c:v>
                </c:pt>
                <c:pt idx="14">
                  <c:v>41.41099626732604</c:v>
                </c:pt>
              </c:numCache>
            </c:numRef>
          </c:val>
          <c:smooth val="0"/>
        </c:ser>
        <c:marker val="1"/>
        <c:axId val="31517324"/>
        <c:axId val="15220461"/>
      </c:lineChart>
      <c:dateAx>
        <c:axId val="31517324"/>
        <c:scaling>
          <c:orientation val="minMax"/>
          <c:min val="37622"/>
        </c:scaling>
        <c:axPos val="b"/>
        <c:delete val="0"/>
        <c:numFmt formatCode="yyyy" sourceLinked="0"/>
        <c:majorTickMark val="out"/>
        <c:minorTickMark val="none"/>
        <c:tickLblPos val="low"/>
        <c:spPr>
          <a:ln w="3175">
            <a:solidFill>
              <a:srgbClr val="808080"/>
            </a:solidFill>
          </a:ln>
        </c:spPr>
        <c:crossAx val="15220461"/>
        <c:crosses val="autoZero"/>
        <c:auto val="0"/>
        <c:baseTimeUnit val="months"/>
        <c:majorUnit val="12"/>
        <c:majorTimeUnit val="months"/>
        <c:minorUnit val="9"/>
        <c:minorTimeUnit val="months"/>
        <c:noMultiLvlLbl val="0"/>
      </c:dateAx>
      <c:valAx>
        <c:axId val="15220461"/>
        <c:scaling>
          <c:orientation val="minMax"/>
          <c:max val="7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1517324"/>
        <c:crossesAt val="1"/>
        <c:crossBetween val="between"/>
        <c:dispUnits/>
      </c:valAx>
      <c:spPr>
        <a:noFill/>
        <a:ln>
          <a:noFill/>
        </a:ln>
      </c:spPr>
    </c:plotArea>
    <c:legend>
      <c:legendPos val="b"/>
      <c:layout>
        <c:manualLayout>
          <c:xMode val="edge"/>
          <c:yMode val="edge"/>
          <c:x val="0"/>
          <c:y val="0.90475"/>
          <c:w val="0.69725"/>
          <c:h val="0.0925"/>
        </c:manualLayout>
      </c:layout>
      <c:overlay val="0"/>
      <c:spPr>
        <a:noFill/>
        <a:ln w="3175">
          <a:noFill/>
        </a:ln>
      </c:spPr>
    </c:legend>
    <c:plotVisOnly val="1"/>
    <c:dispBlanksAs val="span"/>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
          <c:w val="0.9895"/>
          <c:h val="0.897"/>
        </c:manualLayout>
      </c:layout>
      <c:lineChart>
        <c:grouping val="standard"/>
        <c:varyColors val="0"/>
        <c:ser>
          <c:idx val="0"/>
          <c:order val="0"/>
          <c:tx>
            <c:strRef>
              <c:f>Decomposition!$B$7</c:f>
              <c:strCache>
                <c:ptCount val="1"/>
                <c:pt idx="0">
                  <c:v>Credit from the bank of Greenland, financial data</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Decomposition!$A$8:$A$225</c:f>
              <c:strCache>
                <c:ptCount val="82"/>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43951</c:v>
                </c:pt>
              </c:strCache>
            </c:strRef>
          </c:cat>
          <c:val>
            <c:numRef>
              <c:f>Decomposition!$B$8:$B$225</c:f>
              <c:numCache>
                <c:ptCount val="82"/>
                <c:pt idx="0">
                  <c:v>0.917983</c:v>
                </c:pt>
                <c:pt idx="1">
                  <c:v>1.010098</c:v>
                </c:pt>
                <c:pt idx="2">
                  <c:v>1.057659</c:v>
                </c:pt>
                <c:pt idx="3">
                  <c:v>1.175282</c:v>
                </c:pt>
                <c:pt idx="4">
                  <c:v>1.120872</c:v>
                </c:pt>
                <c:pt idx="5">
                  <c:v>1.245069</c:v>
                </c:pt>
                <c:pt idx="6">
                  <c:v>1.292377</c:v>
                </c:pt>
                <c:pt idx="7">
                  <c:v>1.246204</c:v>
                </c:pt>
                <c:pt idx="8">
                  <c:v>1.159486</c:v>
                </c:pt>
                <c:pt idx="9">
                  <c:v>1.244864</c:v>
                </c:pt>
                <c:pt idx="10">
                  <c:v>1.181585</c:v>
                </c:pt>
                <c:pt idx="11">
                  <c:v>1.187146</c:v>
                </c:pt>
                <c:pt idx="12">
                  <c:v>1.179761</c:v>
                </c:pt>
                <c:pt idx="13">
                  <c:v>1.183719</c:v>
                </c:pt>
                <c:pt idx="14">
                  <c:v>1.164243</c:v>
                </c:pt>
                <c:pt idx="15">
                  <c:v>1.127187</c:v>
                </c:pt>
                <c:pt idx="16">
                  <c:v>1.093072</c:v>
                </c:pt>
                <c:pt idx="17">
                  <c:v>1.138003</c:v>
                </c:pt>
                <c:pt idx="18">
                  <c:v>1.197064</c:v>
                </c:pt>
                <c:pt idx="19">
                  <c:v>1.318551</c:v>
                </c:pt>
                <c:pt idx="20">
                  <c:v>1.412276</c:v>
                </c:pt>
                <c:pt idx="21">
                  <c:v>1.5456</c:v>
                </c:pt>
                <c:pt idx="22">
                  <c:v>1.588828</c:v>
                </c:pt>
                <c:pt idx="23">
                  <c:v>1.65136</c:v>
                </c:pt>
                <c:pt idx="24">
                  <c:v>1.687789</c:v>
                </c:pt>
                <c:pt idx="25">
                  <c:v>1.8286</c:v>
                </c:pt>
                <c:pt idx="26">
                  <c:v>1.92485</c:v>
                </c:pt>
                <c:pt idx="27">
                  <c:v>1.989328</c:v>
                </c:pt>
                <c:pt idx="28">
                  <c:v>2.067037</c:v>
                </c:pt>
                <c:pt idx="29">
                  <c:v>2.158293</c:v>
                </c:pt>
                <c:pt idx="30">
                  <c:v>2.229479</c:v>
                </c:pt>
                <c:pt idx="31">
                  <c:v>2.247917</c:v>
                </c:pt>
                <c:pt idx="32">
                  <c:v>2.343213</c:v>
                </c:pt>
                <c:pt idx="33">
                  <c:v>2.571485</c:v>
                </c:pt>
                <c:pt idx="34">
                  <c:v>2.650689</c:v>
                </c:pt>
                <c:pt idx="35">
                  <c:v>2.690959</c:v>
                </c:pt>
                <c:pt idx="36">
                  <c:v>2.654815</c:v>
                </c:pt>
                <c:pt idx="37">
                  <c:v>2.749431</c:v>
                </c:pt>
                <c:pt idx="38">
                  <c:v>2.68887</c:v>
                </c:pt>
                <c:pt idx="39">
                  <c:v>2.795306</c:v>
                </c:pt>
                <c:pt idx="40">
                  <c:v>2.868262</c:v>
                </c:pt>
                <c:pt idx="41">
                  <c:v>2.908917</c:v>
                </c:pt>
                <c:pt idx="42">
                  <c:v>2.869636</c:v>
                </c:pt>
                <c:pt idx="43">
                  <c:v>2.925287</c:v>
                </c:pt>
                <c:pt idx="44">
                  <c:v>2.874887</c:v>
                </c:pt>
                <c:pt idx="45">
                  <c:v>2.928127</c:v>
                </c:pt>
                <c:pt idx="46">
                  <c:v>2.963522</c:v>
                </c:pt>
                <c:pt idx="47">
                  <c:v>3.063171</c:v>
                </c:pt>
                <c:pt idx="48">
                  <c:v>3.084403</c:v>
                </c:pt>
                <c:pt idx="49">
                  <c:v>3.076691</c:v>
                </c:pt>
                <c:pt idx="50">
                  <c:v>2.982423</c:v>
                </c:pt>
                <c:pt idx="51">
                  <c:v>3.044942</c:v>
                </c:pt>
                <c:pt idx="52">
                  <c:v>2.969511</c:v>
                </c:pt>
                <c:pt idx="53">
                  <c:v>2.930958</c:v>
                </c:pt>
                <c:pt idx="54">
                  <c:v>2.903096</c:v>
                </c:pt>
                <c:pt idx="55">
                  <c:v>2.874931</c:v>
                </c:pt>
                <c:pt idx="56">
                  <c:v>2.913038</c:v>
                </c:pt>
                <c:pt idx="57">
                  <c:v>2.989814</c:v>
                </c:pt>
                <c:pt idx="58">
                  <c:v>2.951687</c:v>
                </c:pt>
                <c:pt idx="59">
                  <c:v>2.814547</c:v>
                </c:pt>
                <c:pt idx="60">
                  <c:v>2.838689</c:v>
                </c:pt>
                <c:pt idx="61">
                  <c:v>2.853879</c:v>
                </c:pt>
                <c:pt idx="62">
                  <c:v>2.821106</c:v>
                </c:pt>
                <c:pt idx="63">
                  <c:v>2.822572</c:v>
                </c:pt>
                <c:pt idx="64">
                  <c:v>2.809026</c:v>
                </c:pt>
                <c:pt idx="65">
                  <c:v>2.855444</c:v>
                </c:pt>
                <c:pt idx="66">
                  <c:v>2.86911</c:v>
                </c:pt>
                <c:pt idx="67">
                  <c:v>3.073861</c:v>
                </c:pt>
                <c:pt idx="68">
                  <c:v>3.19596</c:v>
                </c:pt>
                <c:pt idx="69">
                  <c:v>3.354477</c:v>
                </c:pt>
                <c:pt idx="70">
                  <c:v>3.239636</c:v>
                </c:pt>
                <c:pt idx="71">
                  <c:v>3.335119</c:v>
                </c:pt>
                <c:pt idx="72">
                  <c:v>3.393345</c:v>
                </c:pt>
                <c:pt idx="73">
                  <c:v>3.55262</c:v>
                </c:pt>
                <c:pt idx="74">
                  <c:v>3.460949</c:v>
                </c:pt>
                <c:pt idx="75">
                  <c:v>3.472174</c:v>
                </c:pt>
                <c:pt idx="76">
                  <c:v>3.628717</c:v>
                </c:pt>
                <c:pt idx="77">
                  <c:v>3.797656</c:v>
                </c:pt>
                <c:pt idx="78">
                  <c:v>3.6935370000000005</c:v>
                </c:pt>
                <c:pt idx="79">
                  <c:v>3.758736</c:v>
                </c:pt>
                <c:pt idx="80">
                  <c:v>3.636588</c:v>
                </c:pt>
              </c:numCache>
            </c:numRef>
          </c:val>
          <c:smooth val="0"/>
        </c:ser>
        <c:ser>
          <c:idx val="1"/>
          <c:order val="1"/>
          <c:tx>
            <c:strRef>
              <c:f>Decomposition!$C$7</c:f>
              <c:strCache>
                <c:ptCount val="1"/>
                <c:pt idx="0">
                  <c:v>Credit from banks in Greenland and Denmark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Decomposition!$A$8:$A$225</c:f>
              <c:strCache>
                <c:ptCount val="82"/>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43951</c:v>
                </c:pt>
              </c:strCache>
            </c:strRef>
          </c:cat>
          <c:val>
            <c:numRef>
              <c:f>Decomposition!$C$8:$C$225</c:f>
              <c:numCache>
                <c:ptCount val="82"/>
                <c:pt idx="12">
                  <c:v>2.060656</c:v>
                </c:pt>
                <c:pt idx="13">
                  <c:v>1.985627</c:v>
                </c:pt>
                <c:pt idx="14">
                  <c:v>2.1651979999999997</c:v>
                </c:pt>
                <c:pt idx="15">
                  <c:v>2.077945</c:v>
                </c:pt>
                <c:pt idx="16">
                  <c:v>2.014114</c:v>
                </c:pt>
                <c:pt idx="17">
                  <c:v>2.086611</c:v>
                </c:pt>
                <c:pt idx="18">
                  <c:v>2.31543</c:v>
                </c:pt>
                <c:pt idx="19">
                  <c:v>2.54312</c:v>
                </c:pt>
                <c:pt idx="20">
                  <c:v>2.543252</c:v>
                </c:pt>
                <c:pt idx="21">
                  <c:v>2.7160739999999994</c:v>
                </c:pt>
                <c:pt idx="22">
                  <c:v>3.2747040000000003</c:v>
                </c:pt>
                <c:pt idx="23">
                  <c:v>2.9898450000000003</c:v>
                </c:pt>
                <c:pt idx="24">
                  <c:v>2.901654</c:v>
                </c:pt>
                <c:pt idx="25">
                  <c:v>3.121977</c:v>
                </c:pt>
                <c:pt idx="26">
                  <c:v>3.4395300000000004</c:v>
                </c:pt>
                <c:pt idx="27">
                  <c:v>3.656633</c:v>
                </c:pt>
                <c:pt idx="28">
                  <c:v>3.603208</c:v>
                </c:pt>
                <c:pt idx="29">
                  <c:v>3.6999790000000004</c:v>
                </c:pt>
                <c:pt idx="30">
                  <c:v>4.033075</c:v>
                </c:pt>
                <c:pt idx="31">
                  <c:v>4.029035999999999</c:v>
                </c:pt>
                <c:pt idx="32">
                  <c:v>4.241393</c:v>
                </c:pt>
                <c:pt idx="33">
                  <c:v>4.386</c:v>
                </c:pt>
                <c:pt idx="34">
                  <c:v>4.457854</c:v>
                </c:pt>
                <c:pt idx="35">
                  <c:v>4.838116</c:v>
                </c:pt>
                <c:pt idx="36">
                  <c:v>5.007852000000001</c:v>
                </c:pt>
                <c:pt idx="37">
                  <c:v>4.946046</c:v>
                </c:pt>
                <c:pt idx="38">
                  <c:v>4.735113</c:v>
                </c:pt>
                <c:pt idx="39">
                  <c:v>4.947997999999999</c:v>
                </c:pt>
                <c:pt idx="40">
                  <c:v>4.845548</c:v>
                </c:pt>
                <c:pt idx="41">
                  <c:v>4.916744</c:v>
                </c:pt>
                <c:pt idx="42">
                  <c:v>4.931581</c:v>
                </c:pt>
                <c:pt idx="43">
                  <c:v>5.022116</c:v>
                </c:pt>
                <c:pt idx="44">
                  <c:v>4.698600000000001</c:v>
                </c:pt>
                <c:pt idx="45">
                  <c:v>4.885705</c:v>
                </c:pt>
                <c:pt idx="46">
                  <c:v>4.849091</c:v>
                </c:pt>
                <c:pt idx="47">
                  <c:v>4.906352</c:v>
                </c:pt>
                <c:pt idx="48">
                  <c:v>4.788327000000001</c:v>
                </c:pt>
                <c:pt idx="49">
                  <c:v>4.932476</c:v>
                </c:pt>
                <c:pt idx="50">
                  <c:v>4.902429999999999</c:v>
                </c:pt>
                <c:pt idx="51">
                  <c:v>4.899119000000001</c:v>
                </c:pt>
                <c:pt idx="52">
                  <c:v>4.51379</c:v>
                </c:pt>
                <c:pt idx="53">
                  <c:v>4.548381</c:v>
                </c:pt>
                <c:pt idx="54">
                  <c:v>4.5537350000000005</c:v>
                </c:pt>
                <c:pt idx="55">
                  <c:v>4.80224741061</c:v>
                </c:pt>
                <c:pt idx="56">
                  <c:v>4.560538526005</c:v>
                </c:pt>
                <c:pt idx="57">
                  <c:v>4.39222320108</c:v>
                </c:pt>
                <c:pt idx="58">
                  <c:v>4.2777526382525</c:v>
                </c:pt>
                <c:pt idx="59">
                  <c:v>3.9545602873999997</c:v>
                </c:pt>
                <c:pt idx="60">
                  <c:v>4.0331758802697</c:v>
                </c:pt>
                <c:pt idx="61">
                  <c:v>3.8746579152265004</c:v>
                </c:pt>
                <c:pt idx="62">
                  <c:v>3.7913051077982005</c:v>
                </c:pt>
                <c:pt idx="63">
                  <c:v>3.77816329042</c:v>
                </c:pt>
                <c:pt idx="64">
                  <c:v>3.6657172887125005</c:v>
                </c:pt>
                <c:pt idx="65">
                  <c:v>3.786649746595</c:v>
                </c:pt>
                <c:pt idx="66">
                  <c:v>3.8277012059674997</c:v>
                </c:pt>
                <c:pt idx="67">
                  <c:v>3.74748265139</c:v>
                </c:pt>
                <c:pt idx="68">
                  <c:v>3.653251593255</c:v>
                </c:pt>
                <c:pt idx="69">
                  <c:v>3.85526164158</c:v>
                </c:pt>
                <c:pt idx="70">
                  <c:v>3.767770510735</c:v>
                </c:pt>
                <c:pt idx="71">
                  <c:v>3.94793141333</c:v>
                </c:pt>
                <c:pt idx="72">
                  <c:v>4.06753750989</c:v>
                </c:pt>
                <c:pt idx="73">
                  <c:v>4.262020924350001</c:v>
                </c:pt>
                <c:pt idx="74">
                  <c:v>4.24783005028</c:v>
                </c:pt>
                <c:pt idx="75">
                  <c:v>4.165757959</c:v>
                </c:pt>
                <c:pt idx="76">
                  <c:v>4.2989548954011</c:v>
                </c:pt>
                <c:pt idx="77">
                  <c:v>4.6452292701715</c:v>
                </c:pt>
                <c:pt idx="78">
                  <c:v>4.5918858279656</c:v>
                </c:pt>
                <c:pt idx="79">
                  <c:v>5.0191258576458</c:v>
                </c:pt>
                <c:pt idx="80">
                  <c:v>4.952864095166801</c:v>
                </c:pt>
                <c:pt idx="81">
                  <c:v>4.4853921749309</c:v>
                </c:pt>
              </c:numCache>
            </c:numRef>
          </c:val>
          <c:smooth val="0"/>
        </c:ser>
        <c:ser>
          <c:idx val="2"/>
          <c:order val="2"/>
          <c:tx>
            <c:strRef>
              <c:f>Decomposition!$D$7</c:f>
              <c:strCache>
                <c:ptCount val="1"/>
                <c:pt idx="0">
                  <c:v>GDP</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Decomposition!$A$8:$A$225</c:f>
              <c:strCache>
                <c:ptCount val="82"/>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43951</c:v>
                </c:pt>
              </c:strCache>
            </c:strRef>
          </c:cat>
          <c:val>
            <c:numRef>
              <c:f>Decomposition!$D$8:$D$225</c:f>
              <c:numCache>
                <c:ptCount val="82"/>
                <c:pt idx="15">
                  <c:v>10.268600000000001</c:v>
                </c:pt>
                <c:pt idx="19">
                  <c:v>10.918700000000001</c:v>
                </c:pt>
                <c:pt idx="23">
                  <c:v>11.0931</c:v>
                </c:pt>
                <c:pt idx="27">
                  <c:v>11.9715</c:v>
                </c:pt>
                <c:pt idx="31">
                  <c:v>12.2473</c:v>
                </c:pt>
                <c:pt idx="35">
                  <c:v>12.7407</c:v>
                </c:pt>
                <c:pt idx="39">
                  <c:v>13.5628</c:v>
                </c:pt>
                <c:pt idx="43">
                  <c:v>14.078</c:v>
                </c:pt>
                <c:pt idx="47">
                  <c:v>14.4121</c:v>
                </c:pt>
                <c:pt idx="51">
                  <c:v>15.1165</c:v>
                </c:pt>
                <c:pt idx="55">
                  <c:v>15.0795</c:v>
                </c:pt>
                <c:pt idx="59">
                  <c:v>15.951</c:v>
                </c:pt>
                <c:pt idx="63">
                  <c:v>16.8138</c:v>
                </c:pt>
                <c:pt idx="67">
                  <c:v>18.2237</c:v>
                </c:pt>
                <c:pt idx="71">
                  <c:v>18.664099999999998</c:v>
                </c:pt>
                <c:pt idx="75">
                  <c:v>19.2698</c:v>
                </c:pt>
              </c:numCache>
            </c:numRef>
          </c:val>
          <c:smooth val="0"/>
        </c:ser>
        <c:marker val="1"/>
        <c:axId val="2766422"/>
        <c:axId val="24897799"/>
      </c:lineChart>
      <c:dateAx>
        <c:axId val="2766422"/>
        <c:scaling>
          <c:orientation val="minMax"/>
          <c:min val="36526"/>
        </c:scaling>
        <c:axPos val="b"/>
        <c:delete val="0"/>
        <c:numFmt formatCode="yyyy" sourceLinked="0"/>
        <c:majorTickMark val="out"/>
        <c:minorTickMark val="none"/>
        <c:tickLblPos val="low"/>
        <c:spPr>
          <a:ln w="3175">
            <a:solidFill>
              <a:srgbClr val="808080"/>
            </a:solidFill>
          </a:ln>
        </c:spPr>
        <c:crossAx val="24897799"/>
        <c:crosses val="autoZero"/>
        <c:auto val="0"/>
        <c:baseTimeUnit val="months"/>
        <c:majorUnit val="12"/>
        <c:majorTimeUnit val="months"/>
        <c:minorUnit val="9"/>
        <c:minorTimeUnit val="months"/>
        <c:noMultiLvlLbl val="0"/>
      </c:dateAx>
      <c:valAx>
        <c:axId val="24897799"/>
        <c:scaling>
          <c:orientation val="minMax"/>
          <c:max val="2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766422"/>
        <c:crossesAt val="1"/>
        <c:crossBetween val="between"/>
        <c:dispUnits/>
      </c:valAx>
      <c:spPr>
        <a:noFill/>
        <a:ln>
          <a:noFill/>
        </a:ln>
      </c:spPr>
    </c:plotArea>
    <c:legend>
      <c:legendPos val="b"/>
      <c:layout>
        <c:manualLayout>
          <c:xMode val="edge"/>
          <c:yMode val="edge"/>
          <c:x val="0"/>
          <c:y val="0.94675"/>
          <c:w val="0.845"/>
          <c:h val="0.0505"/>
        </c:manualLayout>
      </c:layout>
      <c:overlay val="0"/>
      <c:spPr>
        <a:noFill/>
        <a:ln w="3175">
          <a:noFill/>
        </a:ln>
      </c:spPr>
    </c:legend>
    <c:plotVisOnly val="1"/>
    <c:dispBlanksAs val="span"/>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655"/>
          <c:w val="0.99"/>
          <c:h val="0.86225"/>
        </c:manualLayout>
      </c:layout>
      <c:lineChart>
        <c:grouping val="standard"/>
        <c:varyColors val="0"/>
        <c:ser>
          <c:idx val="0"/>
          <c:order val="0"/>
          <c:tx>
            <c:strRef>
              <c:f>'Credit growth'!$B$7</c:f>
              <c:strCache>
                <c:ptCount val="1"/>
                <c:pt idx="0">
                  <c:v>Credit from the bank of Greenland, financial data</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'Credit growth'!$A$8:$A$85</c:f>
              <c:strCache>
                <c:ptCount val="78"/>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43951</c:v>
                </c:pt>
              </c:strCache>
            </c:strRef>
          </c:cat>
          <c:val>
            <c:numRef>
              <c:f>'Credit growth'!$B$8:$B$85</c:f>
              <c:numCache>
                <c:ptCount val="78"/>
                <c:pt idx="0">
                  <c:v>22.101607546109257</c:v>
                </c:pt>
                <c:pt idx="1">
                  <c:v>23.262198321351015</c:v>
                </c:pt>
                <c:pt idx="2">
                  <c:v>22.19221885314646</c:v>
                </c:pt>
                <c:pt idx="3">
                  <c:v>6.034466621627854</c:v>
                </c:pt>
                <c:pt idx="4">
                  <c:v>3.44499639566338</c:v>
                </c:pt>
                <c:pt idx="5">
                  <c:v>-0.016464950938466227</c:v>
                </c:pt>
                <c:pt idx="6">
                  <c:v>-8.57273071247786</c:v>
                </c:pt>
                <c:pt idx="7">
                  <c:v>-4.739031490831358</c:v>
                </c:pt>
                <c:pt idx="8">
                  <c:v>1.7486196469815196</c:v>
                </c:pt>
                <c:pt idx="9">
                  <c:v>-4.911781527942005</c:v>
                </c:pt>
                <c:pt idx="10">
                  <c:v>-1.467689586445342</c:v>
                </c:pt>
                <c:pt idx="11">
                  <c:v>-5.050684583025178</c:v>
                </c:pt>
                <c:pt idx="12">
                  <c:v>-7.348013707861167</c:v>
                </c:pt>
                <c:pt idx="13">
                  <c:v>-3.8620652367664876</c:v>
                </c:pt>
                <c:pt idx="14">
                  <c:v>2.819085019192724</c:v>
                </c:pt>
                <c:pt idx="15">
                  <c:v>16.97712979301571</c:v>
                </c:pt>
                <c:pt idx="16">
                  <c:v>29.202467906963125</c:v>
                </c:pt>
                <c:pt idx="17">
                  <c:v>35.81686515764897</c:v>
                </c:pt>
                <c:pt idx="18">
                  <c:v>32.72707223673923</c:v>
                </c:pt>
                <c:pt idx="19">
                  <c:v>25.240510226756484</c:v>
                </c:pt>
                <c:pt idx="20">
                  <c:v>19.50843886039273</c:v>
                </c:pt>
                <c:pt idx="21">
                  <c:v>18.310041407867494</c:v>
                </c:pt>
                <c:pt idx="22">
                  <c:v>21.149048229260824</c:v>
                </c:pt>
                <c:pt idx="23">
                  <c:v>20.466040112392214</c:v>
                </c:pt>
                <c:pt idx="24">
                  <c:v>22.470107341616764</c:v>
                </c:pt>
                <c:pt idx="25">
                  <c:v>18.029804221809044</c:v>
                </c:pt>
                <c:pt idx="26">
                  <c:v>15.82611632075226</c:v>
                </c:pt>
                <c:pt idx="27">
                  <c:v>12.99881165901251</c:v>
                </c:pt>
                <c:pt idx="28">
                  <c:v>13.360960640762599</c:v>
                </c:pt>
                <c:pt idx="29">
                  <c:v>19.144388644173894</c:v>
                </c:pt>
                <c:pt idx="30">
                  <c:v>18.892754764678198</c:v>
                </c:pt>
                <c:pt idx="31">
                  <c:v>19.709001711362095</c:v>
                </c:pt>
                <c:pt idx="32">
                  <c:v>13.298065519438484</c:v>
                </c:pt>
                <c:pt idx="33">
                  <c:v>6.91997036731693</c:v>
                </c:pt>
                <c:pt idx="34">
                  <c:v>1.440417944164718</c:v>
                </c:pt>
                <c:pt idx="35">
                  <c:v>3.877688214499009</c:v>
                </c:pt>
                <c:pt idx="36">
                  <c:v>8.039995253906573</c:v>
                </c:pt>
                <c:pt idx="37">
                  <c:v>5.8006911248182025</c:v>
                </c:pt>
                <c:pt idx="38">
                  <c:v>6.7227497052665175</c:v>
                </c:pt>
                <c:pt idx="39">
                  <c:v>4.649973920565409</c:v>
                </c:pt>
                <c:pt idx="40">
                  <c:v>0.23097611027165232</c:v>
                </c:pt>
                <c:pt idx="41">
                  <c:v>0.6603832285348776</c:v>
                </c:pt>
                <c:pt idx="42">
                  <c:v>3.271704146449239</c:v>
                </c:pt>
                <c:pt idx="43">
                  <c:v>4.713520416971062</c:v>
                </c:pt>
                <c:pt idx="44">
                  <c:v>7.287799485684121</c:v>
                </c:pt>
                <c:pt idx="45">
                  <c:v>5.073687036115571</c:v>
                </c:pt>
                <c:pt idx="46">
                  <c:v>0.6377884152707347</c:v>
                </c:pt>
                <c:pt idx="47">
                  <c:v>-0.5951022649404947</c:v>
                </c:pt>
                <c:pt idx="48">
                  <c:v>-3.7249347766812657</c:v>
                </c:pt>
                <c:pt idx="49">
                  <c:v>-4.736679764071205</c:v>
                </c:pt>
                <c:pt idx="50">
                  <c:v>-2.6598172023217237</c:v>
                </c:pt>
                <c:pt idx="51">
                  <c:v>-5.583390422543344</c:v>
                </c:pt>
                <c:pt idx="52">
                  <c:v>-1.901760929661478</c:v>
                </c:pt>
                <c:pt idx="53">
                  <c:v>2.0080806343864444</c:v>
                </c:pt>
                <c:pt idx="54">
                  <c:v>1.6737648358855495</c:v>
                </c:pt>
                <c:pt idx="55">
                  <c:v>-2.100363452201115</c:v>
                </c:pt>
                <c:pt idx="56">
                  <c:v>-2.552283904295094</c:v>
                </c:pt>
                <c:pt idx="57">
                  <c:v>-4.546603902450119</c:v>
                </c:pt>
                <c:pt idx="58">
                  <c:v>-4.4239446797712745</c:v>
                </c:pt>
                <c:pt idx="59">
                  <c:v>0.2851258124309197</c:v>
                </c:pt>
                <c:pt idx="60">
                  <c:v>-1.0449542024505099</c:v>
                </c:pt>
                <c:pt idx="61">
                  <c:v>0.05483764378237943</c:v>
                </c:pt>
                <c:pt idx="62">
                  <c:v>1.7016021376013546</c:v>
                </c:pt>
                <c:pt idx="63">
                  <c:v>8.902837553833876</c:v>
                </c:pt>
                <c:pt idx="64">
                  <c:v>13.774667803003604</c:v>
                </c:pt>
                <c:pt idx="65">
                  <c:v>17.476546554581375</c:v>
                </c:pt>
                <c:pt idx="66">
                  <c:v>12.914318377475942</c:v>
                </c:pt>
                <c:pt idx="67">
                  <c:v>8.499343334002418</c:v>
                </c:pt>
                <c:pt idx="68">
                  <c:v>6.176078549168329</c:v>
                </c:pt>
                <c:pt idx="69">
                  <c:v>5.906822434615</c:v>
                </c:pt>
                <c:pt idx="70">
                  <c:v>6.831415628175508</c:v>
                </c:pt>
                <c:pt idx="71">
                  <c:v>4.109448568401897</c:v>
                </c:pt>
                <c:pt idx="72">
                  <c:v>6.936282635570512</c:v>
                </c:pt>
                <c:pt idx="73">
                  <c:v>6.897332109823173</c:v>
                </c:pt>
                <c:pt idx="74">
                  <c:v>6.720353290383674</c:v>
                </c:pt>
                <c:pt idx="75">
                  <c:v>8.253100219055831</c:v>
                </c:pt>
                <c:pt idx="76">
                  <c:v>0.21690862087069274</c:v>
                </c:pt>
              </c:numCache>
            </c:numRef>
          </c:val>
          <c:smooth val="0"/>
        </c:ser>
        <c:ser>
          <c:idx val="1"/>
          <c:order val="1"/>
          <c:tx>
            <c:strRef>
              <c:f>'Credit growth'!$C$7</c:f>
              <c:strCache>
                <c:ptCount val="1"/>
                <c:pt idx="0">
                  <c:v>Credit from banks in Greenland and Denmark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'Credit growth'!$A$8:$A$85</c:f>
              <c:strCache>
                <c:ptCount val="78"/>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43951</c:v>
                </c:pt>
              </c:strCache>
            </c:strRef>
          </c:cat>
          <c:val>
            <c:numRef>
              <c:f>'Credit growth'!$C$8:$C$85</c:f>
              <c:numCache>
                <c:ptCount val="78"/>
                <c:pt idx="12">
                  <c:v>-2.2586011444898912</c:v>
                </c:pt>
                <c:pt idx="13">
                  <c:v>5.0857487332716556</c:v>
                </c:pt>
                <c:pt idx="14">
                  <c:v>6.938487842682295</c:v>
                </c:pt>
                <c:pt idx="15">
                  <c:v>22.386299926128927</c:v>
                </c:pt>
                <c:pt idx="16">
                  <c:v>26.271502010313206</c:v>
                </c:pt>
                <c:pt idx="17">
                  <c:v>30.166763234738013</c:v>
                </c:pt>
                <c:pt idx="18">
                  <c:v>41.42962646247135</c:v>
                </c:pt>
                <c:pt idx="19">
                  <c:v>17.566021265217536</c:v>
                </c:pt>
                <c:pt idx="20">
                  <c:v>14.09227241342974</c:v>
                </c:pt>
                <c:pt idx="21">
                  <c:v>14.944475003258395</c:v>
                </c:pt>
                <c:pt idx="22">
                  <c:v>5.033309880831971</c:v>
                </c:pt>
                <c:pt idx="23">
                  <c:v>22.30175811789572</c:v>
                </c:pt>
                <c:pt idx="24">
                  <c:v>24.177727599500145</c:v>
                </c:pt>
                <c:pt idx="25">
                  <c:v>18.513973677576768</c:v>
                </c:pt>
                <c:pt idx="26">
                  <c:v>17.25657284570856</c:v>
                </c:pt>
                <c:pt idx="27">
                  <c:v>10.18431436788978</c:v>
                </c:pt>
                <c:pt idx="28">
                  <c:v>17.7115781270468</c:v>
                </c:pt>
                <c:pt idx="29">
                  <c:v>18.541213342021656</c:v>
                </c:pt>
                <c:pt idx="30">
                  <c:v>10.532385338730377</c:v>
                </c:pt>
                <c:pt idx="31">
                  <c:v>20.081230348897392</c:v>
                </c:pt>
                <c:pt idx="32">
                  <c:v>18.07092622636006</c:v>
                </c:pt>
                <c:pt idx="33">
                  <c:v>12.768946648426805</c:v>
                </c:pt>
                <c:pt idx="34">
                  <c:v>6.219562148064961</c:v>
                </c:pt>
                <c:pt idx="35">
                  <c:v>2.2711733244924037</c:v>
                </c:pt>
                <c:pt idx="36">
                  <c:v>-3.240990348756323</c:v>
                </c:pt>
                <c:pt idx="37">
                  <c:v>-0.5924328241185051</c:v>
                </c:pt>
                <c:pt idx="38">
                  <c:v>4.14917236399639</c:v>
                </c:pt>
                <c:pt idx="39">
                  <c:v>1.497939166507356</c:v>
                </c:pt>
                <c:pt idx="40">
                  <c:v>-3.032639445528129</c:v>
                </c:pt>
                <c:pt idx="41">
                  <c:v>-0.6312917654447747</c:v>
                </c:pt>
                <c:pt idx="42">
                  <c:v>-1.6726887381551814</c:v>
                </c:pt>
                <c:pt idx="43">
                  <c:v>-2.305084151779835</c:v>
                </c:pt>
                <c:pt idx="44">
                  <c:v>1.909653939471334</c:v>
                </c:pt>
                <c:pt idx="45">
                  <c:v>0.9573029890261653</c:v>
                </c:pt>
                <c:pt idx="46">
                  <c:v>1.0999793569557603</c:v>
                </c:pt>
                <c:pt idx="47">
                  <c:v>-0.14742113896433207</c:v>
                </c:pt>
                <c:pt idx="48">
                  <c:v>-5.733463900857238</c:v>
                </c:pt>
                <c:pt idx="49">
                  <c:v>-7.787062724684324</c:v>
                </c:pt>
                <c:pt idx="50">
                  <c:v>-7.1126971726266035</c:v>
                </c:pt>
                <c:pt idx="51">
                  <c:v>-1.977326727315687</c:v>
                </c:pt>
                <c:pt idx="52">
                  <c:v>1.0356823424439332</c:v>
                </c:pt>
                <c:pt idx="53">
                  <c:v>-3.4332611740309327</c:v>
                </c:pt>
                <c:pt idx="54">
                  <c:v>-6.060571415497396</c:v>
                </c:pt>
                <c:pt idx="55">
                  <c:v>-17.651883602188747</c:v>
                </c:pt>
                <c:pt idx="56">
                  <c:v>-11.563604664847905</c:v>
                </c:pt>
                <c:pt idx="57">
                  <c:v>-11.783674511947295</c:v>
                </c:pt>
                <c:pt idx="58">
                  <c:v>-11.371567540030036</c:v>
                </c:pt>
                <c:pt idx="59">
                  <c:v>-4.460596985764376</c:v>
                </c:pt>
                <c:pt idx="60">
                  <c:v>-9.11089926315406</c:v>
                </c:pt>
                <c:pt idx="61">
                  <c:v>-2.2713790625399133</c:v>
                </c:pt>
                <c:pt idx="62">
                  <c:v>0.9599886354289211</c:v>
                </c:pt>
                <c:pt idx="63">
                  <c:v>-0.8120516947426548</c:v>
                </c:pt>
                <c:pt idx="64">
                  <c:v>-0.34006156164538837</c:v>
                </c:pt>
                <c:pt idx="65">
                  <c:v>1.8119419427871986</c:v>
                </c:pt>
                <c:pt idx="66">
                  <c:v>-1.5657098610274423</c:v>
                </c:pt>
                <c:pt idx="67">
                  <c:v>5.3488909912805305</c:v>
                </c:pt>
                <c:pt idx="68">
                  <c:v>11.3401967003832</c:v>
                </c:pt>
                <c:pt idx="69">
                  <c:v>10.550756876861378</c:v>
                </c:pt>
                <c:pt idx="70">
                  <c:v>12.741209640481843</c:v>
                </c:pt>
                <c:pt idx="71">
                  <c:v>5.51748556052718</c:v>
                </c:pt>
                <c:pt idx="72">
                  <c:v>5.689373114529883</c:v>
                </c:pt>
                <c:pt idx="73">
                  <c:v>8.991235674891529</c:v>
                </c:pt>
                <c:pt idx="74">
                  <c:v>8.099565510228457</c:v>
                </c:pt>
                <c:pt idx="75">
                  <c:v>20.4852972026885</c:v>
                </c:pt>
                <c:pt idx="76">
                  <c:v>15.21088766167875</c:v>
                </c:pt>
                <c:pt idx="77">
                  <c:v>4.515822084117138</c:v>
                </c:pt>
              </c:numCache>
            </c:numRef>
          </c:val>
          <c:smooth val="0"/>
        </c:ser>
        <c:marker val="1"/>
        <c:axId val="22753600"/>
        <c:axId val="3455809"/>
      </c:lineChart>
      <c:dateAx>
        <c:axId val="22753600"/>
        <c:scaling>
          <c:orientation val="minMax"/>
          <c:min val="36526"/>
        </c:scaling>
        <c:axPos val="b"/>
        <c:delete val="0"/>
        <c:numFmt formatCode="yyyy" sourceLinked="0"/>
        <c:majorTickMark val="out"/>
        <c:minorTickMark val="none"/>
        <c:tickLblPos val="low"/>
        <c:spPr>
          <a:ln w="3175">
            <a:solidFill>
              <a:srgbClr val="808080"/>
            </a:solidFill>
          </a:ln>
        </c:spPr>
        <c:crossAx val="3455809"/>
        <c:crossesAt val="-30"/>
        <c:auto val="0"/>
        <c:baseTimeUnit val="months"/>
        <c:majorUnit val="12"/>
        <c:majorTimeUnit val="months"/>
        <c:minorUnit val="1"/>
        <c:minorTimeUnit val="months"/>
        <c:noMultiLvlLbl val="0"/>
      </c:dateAx>
      <c:valAx>
        <c:axId val="3455809"/>
        <c:scaling>
          <c:orientation val="minMax"/>
          <c:min val="-3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2753600"/>
        <c:crossesAt val="1"/>
        <c:crossBetween val="between"/>
        <c:dispUnits/>
      </c:valAx>
      <c:spPr>
        <a:noFill/>
        <a:ln>
          <a:noFill/>
        </a:ln>
      </c:spPr>
    </c:plotArea>
    <c:legend>
      <c:legendPos val="r"/>
      <c:layout>
        <c:manualLayout>
          <c:xMode val="edge"/>
          <c:yMode val="edge"/>
          <c:x val="0"/>
          <c:y val="0.93"/>
          <c:w val="0.7275"/>
          <c:h val="0.06725"/>
        </c:manualLayout>
      </c:layout>
      <c:overlay val="0"/>
      <c:spPr>
        <a:noFill/>
        <a:ln w="3175">
          <a:noFill/>
        </a:ln>
      </c:spPr>
    </c:legend>
    <c:plotVisOnly val="1"/>
    <c:dispBlanksAs val="span"/>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4325"/>
          <c:w val="0.97125"/>
          <c:h val="0.9135"/>
        </c:manualLayout>
      </c:layout>
      <c:lineChart>
        <c:grouping val="standard"/>
        <c:varyColors val="0"/>
        <c:ser>
          <c:idx val="1"/>
          <c:order val="0"/>
          <c:tx>
            <c:v>Leverage</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'Leverage and excess capital'!$A$7:$A$87</c:f>
              <c:strCache>
                <c:ptCount val="81"/>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strCache>
            </c:strRef>
          </c:cat>
          <c:val>
            <c:numRef>
              <c:f>'Leverage and excess capital'!$C$7:$C$87</c:f>
              <c:numCache>
                <c:ptCount val="81"/>
                <c:pt idx="0">
                  <c:v>6.9421778936113325</c:v>
                </c:pt>
                <c:pt idx="1">
                  <c:v>7.06369654574017</c:v>
                </c:pt>
                <c:pt idx="2">
                  <c:v>7.060636343587345</c:v>
                </c:pt>
                <c:pt idx="3">
                  <c:v>7.105091343780707</c:v>
                </c:pt>
                <c:pt idx="4">
                  <c:v>7.16981017551894</c:v>
                </c:pt>
                <c:pt idx="5">
                  <c:v>7.147409394455407</c:v>
                </c:pt>
                <c:pt idx="6">
                  <c:v>7.181494630665037</c:v>
                </c:pt>
                <c:pt idx="7">
                  <c:v>7.157340837899961</c:v>
                </c:pt>
                <c:pt idx="8">
                  <c:v>7.042201547426987</c:v>
                </c:pt>
                <c:pt idx="9">
                  <c:v>7.041235046125923</c:v>
                </c:pt>
                <c:pt idx="10">
                  <c:v>6.969264504661641</c:v>
                </c:pt>
                <c:pt idx="11">
                  <c:v>7.102551837665038</c:v>
                </c:pt>
                <c:pt idx="12">
                  <c:v>7.354873932019133</c:v>
                </c:pt>
                <c:pt idx="13">
                  <c:v>7.357892886919155</c:v>
                </c:pt>
                <c:pt idx="14">
                  <c:v>7.430149415962236</c:v>
                </c:pt>
                <c:pt idx="15">
                  <c:v>7.080064217515503</c:v>
                </c:pt>
                <c:pt idx="16">
                  <c:v>6.820476269003231</c:v>
                </c:pt>
                <c:pt idx="17">
                  <c:v>6.533154663163825</c:v>
                </c:pt>
                <c:pt idx="18">
                  <c:v>6.223783502325434</c:v>
                </c:pt>
                <c:pt idx="19">
                  <c:v>6.319076672139102</c:v>
                </c:pt>
                <c:pt idx="20">
                  <c:v>6.289472382785421</c:v>
                </c:pt>
                <c:pt idx="21">
                  <c:v>6.638863597120817</c:v>
                </c:pt>
                <c:pt idx="22">
                  <c:v>6.811019851840949</c:v>
                </c:pt>
                <c:pt idx="23">
                  <c:v>7.006123506004322</c:v>
                </c:pt>
                <c:pt idx="24">
                  <c:v>7.060865208490379</c:v>
                </c:pt>
                <c:pt idx="25">
                  <c:v>6.8752354037191505</c:v>
                </c:pt>
                <c:pt idx="26">
                  <c:v>6.921275614557902</c:v>
                </c:pt>
                <c:pt idx="27">
                  <c:v>6.892911235086022</c:v>
                </c:pt>
                <c:pt idx="28">
                  <c:v>6.91988754859164</c:v>
                </c:pt>
                <c:pt idx="29">
                  <c:v>7.210656466810846</c:v>
                </c:pt>
                <c:pt idx="30">
                  <c:v>7.601104610244948</c:v>
                </c:pt>
                <c:pt idx="31">
                  <c:v>8.0264589836548</c:v>
                </c:pt>
                <c:pt idx="32">
                  <c:v>8.19191807552146</c:v>
                </c:pt>
                <c:pt idx="33">
                  <c:v>8.450141708421093</c:v>
                </c:pt>
                <c:pt idx="34">
                  <c:v>8.647546563220672</c:v>
                </c:pt>
                <c:pt idx="35">
                  <c:v>8.539632926351254</c:v>
                </c:pt>
                <c:pt idx="36">
                  <c:v>8.360599967996059</c:v>
                </c:pt>
                <c:pt idx="37">
                  <c:v>8.380109154508027</c:v>
                </c:pt>
                <c:pt idx="38">
                  <c:v>8.086785458107773</c:v>
                </c:pt>
                <c:pt idx="39">
                  <c:v>7.862134556240754</c:v>
                </c:pt>
                <c:pt idx="40">
                  <c:v>7.724083145753496</c:v>
                </c:pt>
                <c:pt idx="41">
                  <c:v>7.561656630648325</c:v>
                </c:pt>
                <c:pt idx="42">
                  <c:v>7.783303764292342</c:v>
                </c:pt>
                <c:pt idx="43">
                  <c:v>7.851618398789313</c:v>
                </c:pt>
                <c:pt idx="44">
                  <c:v>7.895638331902058</c:v>
                </c:pt>
                <c:pt idx="45">
                  <c:v>7.745989571468651</c:v>
                </c:pt>
                <c:pt idx="46">
                  <c:v>7.490720917369475</c:v>
                </c:pt>
                <c:pt idx="47">
                  <c:v>7.516226264759388</c:v>
                </c:pt>
                <c:pt idx="48">
                  <c:v>7.49817822564122</c:v>
                </c:pt>
                <c:pt idx="49">
                  <c:v>7.723006567084819</c:v>
                </c:pt>
                <c:pt idx="50">
                  <c:v>7.832835651541268</c:v>
                </c:pt>
                <c:pt idx="51">
                  <c:v>7.794068740758664</c:v>
                </c:pt>
                <c:pt idx="52">
                  <c:v>7.6941853616320035</c:v>
                </c:pt>
                <c:pt idx="53">
                  <c:v>7.435561044675772</c:v>
                </c:pt>
                <c:pt idx="54">
                  <c:v>7.2138263223669465</c:v>
                </c:pt>
                <c:pt idx="55">
                  <c:v>7.213911767559757</c:v>
                </c:pt>
                <c:pt idx="56">
                  <c:v>7.387714815725785</c:v>
                </c:pt>
                <c:pt idx="57">
                  <c:v>7.478962072874181</c:v>
                </c:pt>
                <c:pt idx="58">
                  <c:v>7.47472522769476</c:v>
                </c:pt>
                <c:pt idx="59">
                  <c:v>7.401580711542039</c:v>
                </c:pt>
                <c:pt idx="60">
                  <c:v>7.289383415708576</c:v>
                </c:pt>
                <c:pt idx="61">
                  <c:v>7.344076101378268</c:v>
                </c:pt>
                <c:pt idx="62">
                  <c:v>7.517247538839362</c:v>
                </c:pt>
                <c:pt idx="63">
                  <c:v>7.778586627648357</c:v>
                </c:pt>
                <c:pt idx="64">
                  <c:v>8.004204513107894</c:v>
                </c:pt>
                <c:pt idx="65">
                  <c:v>8.138538293326388</c:v>
                </c:pt>
                <c:pt idx="66">
                  <c:v>8.278096694337231</c:v>
                </c:pt>
                <c:pt idx="67">
                  <c:v>8.31041658155454</c:v>
                </c:pt>
                <c:pt idx="68">
                  <c:v>8.338838212549238</c:v>
                </c:pt>
                <c:pt idx="69">
                  <c:v>8.382213544628287</c:v>
                </c:pt>
                <c:pt idx="70">
                  <c:v>8.38785909995948</c:v>
                </c:pt>
                <c:pt idx="71">
                  <c:v>8.076245978376944</c:v>
                </c:pt>
                <c:pt idx="72">
                  <c:v>8.107069216492878</c:v>
                </c:pt>
                <c:pt idx="73">
                  <c:v>8.04421136036924</c:v>
                </c:pt>
                <c:pt idx="74">
                  <c:v>8.011527001391762</c:v>
                </c:pt>
                <c:pt idx="75">
                  <c:v>8.17602703529602</c:v>
                </c:pt>
                <c:pt idx="76">
                  <c:v>8.09920653744311</c:v>
                </c:pt>
                <c:pt idx="77">
                  <c:v>8.159901058042713</c:v>
                </c:pt>
                <c:pt idx="78">
                  <c:v>8.2217748030337</c:v>
                </c:pt>
                <c:pt idx="79">
                  <c:v>8.343098945991663</c:v>
                </c:pt>
                <c:pt idx="80">
                  <c:v>8.320273990474808</c:v>
                </c:pt>
              </c:numCache>
            </c:numRef>
          </c:val>
          <c:smooth val="0"/>
        </c:ser>
        <c:marker val="1"/>
        <c:axId val="31102282"/>
        <c:axId val="11485083"/>
      </c:lineChart>
      <c:lineChart>
        <c:grouping val="standard"/>
        <c:varyColors val="0"/>
        <c:ser>
          <c:idx val="0"/>
          <c:order val="1"/>
          <c:tx>
            <c:v>Excess capital (right-hand axis)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'Leverage and excess capital'!$A$7:$A$87</c:f>
              <c:strCache>
                <c:ptCount val="81"/>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strCache>
            </c:strRef>
          </c:cat>
          <c:val>
            <c:numRef>
              <c:f>'Leverage and excess capital'!$E$7:$E$87</c:f>
              <c:numCache>
                <c:ptCount val="81"/>
                <c:pt idx="32">
                  <c:v>8.924482966254077</c:v>
                </c:pt>
                <c:pt idx="33">
                  <c:v>8.578010519476784</c:v>
                </c:pt>
                <c:pt idx="34">
                  <c:v>8.362231471556218</c:v>
                </c:pt>
                <c:pt idx="35">
                  <c:v>8.483842998030978</c:v>
                </c:pt>
                <c:pt idx="36">
                  <c:v>8.95500207422218</c:v>
                </c:pt>
                <c:pt idx="37">
                  <c:v>9.138668846241453</c:v>
                </c:pt>
                <c:pt idx="38">
                  <c:v>9.435812568144406</c:v>
                </c:pt>
                <c:pt idx="39">
                  <c:v>9.841230172818475</c:v>
                </c:pt>
                <c:pt idx="40">
                  <c:v>10.007486253507611</c:v>
                </c:pt>
                <c:pt idx="41">
                  <c:v>10.138264956971254</c:v>
                </c:pt>
                <c:pt idx="42">
                  <c:v>10.140844308549731</c:v>
                </c:pt>
                <c:pt idx="43">
                  <c:v>10.054998154058946</c:v>
                </c:pt>
                <c:pt idx="44">
                  <c:v>10.176251749371911</c:v>
                </c:pt>
                <c:pt idx="45">
                  <c:v>10.4102607406146</c:v>
                </c:pt>
                <c:pt idx="46">
                  <c:v>10.684676492091207</c:v>
                </c:pt>
                <c:pt idx="47">
                  <c:v>10.528404947821862</c:v>
                </c:pt>
                <c:pt idx="48">
                  <c:v>10.105483433909862</c:v>
                </c:pt>
                <c:pt idx="49">
                  <c:v>9.733965604605693</c:v>
                </c:pt>
                <c:pt idx="50">
                  <c:v>9.547880803324942</c:v>
                </c:pt>
                <c:pt idx="51">
                  <c:v>9.829676375297783</c:v>
                </c:pt>
                <c:pt idx="52">
                  <c:v>10.198105642843691</c:v>
                </c:pt>
                <c:pt idx="53">
                  <c:v>10.71563824465861</c:v>
                </c:pt>
                <c:pt idx="54">
                  <c:v>10.877092360435313</c:v>
                </c:pt>
                <c:pt idx="55">
                  <c:v>10.770167048074384</c:v>
                </c:pt>
                <c:pt idx="56">
                  <c:v>10.419950374049199</c:v>
                </c:pt>
                <c:pt idx="57">
                  <c:v>9.888425621393667</c:v>
                </c:pt>
                <c:pt idx="58">
                  <c:v>9.69401709448897</c:v>
                </c:pt>
                <c:pt idx="59">
                  <c:v>9.581863592199145</c:v>
                </c:pt>
                <c:pt idx="60">
                  <c:v>9.836777056309005</c:v>
                </c:pt>
                <c:pt idx="61">
                  <c:v>9.560151439367946</c:v>
                </c:pt>
                <c:pt idx="62">
                  <c:v>9.614720593988636</c:v>
                </c:pt>
                <c:pt idx="63">
                  <c:v>9.524524537562767</c:v>
                </c:pt>
                <c:pt idx="64">
                  <c:v>9.199113861014995</c:v>
                </c:pt>
                <c:pt idx="65">
                  <c:v>9.402209130602756</c:v>
                </c:pt>
                <c:pt idx="66">
                  <c:v>9.373582754991395</c:v>
                </c:pt>
                <c:pt idx="67">
                  <c:v>9.390201404479368</c:v>
                </c:pt>
                <c:pt idx="68">
                  <c:v>9.51915342186162</c:v>
                </c:pt>
                <c:pt idx="69">
                  <c:v>9.59470540549998</c:v>
                </c:pt>
                <c:pt idx="70">
                  <c:v>9.616471955252706</c:v>
                </c:pt>
                <c:pt idx="71">
                  <c:v>9.930713639484171</c:v>
                </c:pt>
                <c:pt idx="72">
                  <c:v>10.041414561515488</c:v>
                </c:pt>
                <c:pt idx="73">
                  <c:v>10.291147548438095</c:v>
                </c:pt>
                <c:pt idx="74">
                  <c:v>10.310063838886789</c:v>
                </c:pt>
                <c:pt idx="75">
                  <c:v>10.163371863166416</c:v>
                </c:pt>
                <c:pt idx="76">
                  <c:v>9.87526387609546</c:v>
                </c:pt>
                <c:pt idx="77">
                  <c:v>9.167124307416442</c:v>
                </c:pt>
                <c:pt idx="78">
                  <c:v>8.825763267576383</c:v>
                </c:pt>
              </c:numCache>
            </c:numRef>
          </c:val>
          <c:smooth val="0"/>
        </c:ser>
        <c:marker val="1"/>
        <c:axId val="36256884"/>
        <c:axId val="57876501"/>
      </c:lineChart>
      <c:dateAx>
        <c:axId val="31102282"/>
        <c:scaling>
          <c:orientation val="minMax"/>
        </c:scaling>
        <c:axPos val="b"/>
        <c:delete val="0"/>
        <c:numFmt formatCode="yyyy" sourceLinked="0"/>
        <c:majorTickMark val="out"/>
        <c:minorTickMark val="out"/>
        <c:tickLblPos val="low"/>
        <c:spPr>
          <a:ln w="3175">
            <a:solidFill>
              <a:srgbClr val="808080"/>
            </a:solidFill>
          </a:ln>
        </c:spPr>
        <c:crossAx val="11485083"/>
        <c:crosses val="autoZero"/>
        <c:auto val="0"/>
        <c:baseTimeUnit val="months"/>
        <c:majorUnit val="2"/>
        <c:majorTimeUnit val="years"/>
        <c:minorUnit val="1"/>
        <c:minorTimeUnit val="years"/>
        <c:noMultiLvlLbl val="0"/>
      </c:dateAx>
      <c:valAx>
        <c:axId val="11485083"/>
        <c:scaling>
          <c:orientation val="minMax"/>
          <c:max val="12"/>
          <c:min val="6"/>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1102282"/>
        <c:crossesAt val="1"/>
        <c:crossBetween val="between"/>
        <c:dispUnits/>
      </c:valAx>
      <c:dateAx>
        <c:axId val="36256884"/>
        <c:scaling>
          <c:orientation val="minMax"/>
        </c:scaling>
        <c:axPos val="b"/>
        <c:delete val="1"/>
        <c:majorTickMark val="out"/>
        <c:minorTickMark val="none"/>
        <c:tickLblPos val="nextTo"/>
        <c:crossAx val="57876501"/>
        <c:crosses val="autoZero"/>
        <c:auto val="0"/>
        <c:baseTimeUnit val="months"/>
        <c:majorUnit val="1"/>
        <c:majorTimeUnit val="days"/>
        <c:minorUnit val="1"/>
        <c:minorTimeUnit val="days"/>
        <c:noMultiLvlLbl val="0"/>
      </c:dateAx>
      <c:valAx>
        <c:axId val="57876501"/>
        <c:scaling>
          <c:orientation val="minMax"/>
          <c:max val="12"/>
          <c:min val="6"/>
        </c:scaling>
        <c:axPos val="l"/>
        <c:delete val="0"/>
        <c:numFmt formatCode="0" sourceLinked="0"/>
        <c:majorTickMark val="out"/>
        <c:minorTickMark val="none"/>
        <c:tickLblPos val="nextTo"/>
        <c:spPr>
          <a:ln w="3175">
            <a:noFill/>
          </a:ln>
        </c:spPr>
        <c:crossAx val="36256884"/>
        <c:crosses val="max"/>
        <c:crossBetween val="between"/>
        <c:dispUnits/>
      </c:valAx>
      <c:spPr>
        <a:noFill/>
        <a:ln>
          <a:noFill/>
        </a:ln>
      </c:spPr>
    </c:plotArea>
    <c:legend>
      <c:legendPos val="b"/>
      <c:layout>
        <c:manualLayout>
          <c:xMode val="edge"/>
          <c:yMode val="edge"/>
          <c:x val="0.01"/>
          <c:y val="0.95525"/>
          <c:w val="0.36825"/>
          <c:h val="0.036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2275"/>
          <c:w val="0.921"/>
          <c:h val="0.92725"/>
        </c:manualLayout>
      </c:layout>
      <c:barChart>
        <c:barDir val="col"/>
        <c:grouping val="clustered"/>
        <c:varyColors val="0"/>
        <c:axId val="51126462"/>
        <c:axId val="57484975"/>
      </c:barChart>
      <c:catAx>
        <c:axId val="51126462"/>
        <c:scaling>
          <c:orientation val="minMax"/>
        </c:scaling>
        <c:axPos val="b"/>
        <c:delete val="0"/>
        <c:numFmt formatCode="General" sourceLinked="1"/>
        <c:majorTickMark val="out"/>
        <c:minorTickMark val="none"/>
        <c:tickLblPos val="nextTo"/>
        <c:spPr>
          <a:ln w="3175">
            <a:solidFill>
              <a:srgbClr val="808080"/>
            </a:solidFill>
          </a:ln>
        </c:spPr>
        <c:crossAx val="57484975"/>
        <c:crosses val="autoZero"/>
        <c:auto val="1"/>
        <c:lblOffset val="100"/>
        <c:tickLblSkip val="1"/>
        <c:noMultiLvlLbl val="0"/>
      </c:catAx>
      <c:valAx>
        <c:axId val="574849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126462"/>
        <c:crossesAt val="1"/>
        <c:crossBetween val="between"/>
        <c:dispUnits/>
      </c:valAx>
      <c:spPr>
        <a:solidFill>
          <a:srgbClr val="FFFFFF"/>
        </a:solidFill>
        <a:ln w="3175">
          <a:noFill/>
        </a:ln>
      </c:spPr>
    </c:plotArea>
    <c:legend>
      <c:legendPos val="r"/>
      <c:layout>
        <c:manualLayout>
          <c:xMode val="edge"/>
          <c:yMode val="edge"/>
          <c:x val="0.9835"/>
          <c:y val="0.49725"/>
          <c:w val="0.00825"/>
          <c:h val="0.00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3">
    <tabColor indexed="23"/>
  </sheetPr>
  <sheetViews>
    <sheetView workbookViewId="0" zoomScale="9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Diagram13">
    <tabColor indexed="23"/>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Diagram8">
    <tabColor indexed="23"/>
  </sheetPr>
  <sheetViews>
    <sheetView workbookViewId="0" zoomScale="9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Diagram6">
    <tabColor indexed="23"/>
  </sheetPr>
  <sheetViews>
    <sheetView workbookViewId="0" zoomScale="9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Diagram11">
    <tabColor indexed="23"/>
  </sheetPr>
  <sheetViews>
    <sheetView workbookViewId="0" zoomScale="9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Diagram1">
    <tabColor indexed="23"/>
  </sheetPr>
  <sheetViews>
    <sheetView workbookViewId="0" zoomScale="9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Diagram10">
    <tabColor indexed="23"/>
  </sheetPr>
  <sheetViews>
    <sheetView workbookViewId="0" zoomScale="9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1</cdr:x>
      <cdr:y>1</cdr:y>
    </cdr:to>
    <cdr:pic>
      <cdr:nvPicPr>
        <cdr:cNvPr id="1" name="Billede 5"/>
        <cdr:cNvPicPr preferRelativeResize="1">
          <a:picLocks noChangeAspect="1"/>
        </cdr:cNvPicPr>
      </cdr:nvPicPr>
      <cdr:blipFill>
        <a:blip r:embed="rId1"/>
        <a:stretch>
          <a:fillRect/>
        </a:stretch>
      </cdr:blipFill>
      <cdr:spPr>
        <a:xfrm>
          <a:off x="0" y="0"/>
          <a:ext cx="9391650" cy="6153150"/>
        </a:xfrm>
        <a:prstGeom prst="rect">
          <a:avLst/>
        </a:prstGeom>
        <a:noFill/>
        <a:ln w="9525"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0.9225</cdr:x>
      <cdr:y>0.00475</cdr:y>
    </cdr:from>
    <cdr:to>
      <cdr:x>0.96575</cdr:x>
      <cdr:y>0.038</cdr:y>
    </cdr:to>
    <cdr:sp>
      <cdr:nvSpPr>
        <cdr:cNvPr id="1" name="Tekstboks 1"/>
        <cdr:cNvSpPr txBox="1">
          <a:spLocks noChangeArrowheads="1"/>
        </cdr:cNvSpPr>
      </cdr:nvSpPr>
      <cdr:spPr>
        <a:xfrm>
          <a:off x="8658225" y="28575"/>
          <a:ext cx="409575" cy="200025"/>
        </a:xfrm>
        <a:prstGeom prst="rect">
          <a:avLst/>
        </a:prstGeom>
        <a:noFill/>
        <a:ln w="9525" cmpd="sng">
          <a:noFill/>
        </a:ln>
      </cdr:spPr>
      <cdr:txBody>
        <a:bodyPr vertOverflow="clip" wrap="square"/>
        <a:p>
          <a:pPr algn="l">
            <a:defRPr/>
          </a:pPr>
          <a:r>
            <a:rPr lang="en-US" cap="none" sz="1000" b="0" i="0" u="none" baseline="0">
              <a:solidFill>
                <a:srgbClr val="000000"/>
              </a:solidFill>
            </a:rPr>
            <a:t>Per cent</a:t>
          </a:r>
        </a:p>
      </cdr:txBody>
    </cdr:sp>
  </cdr:relSizeAnchor>
  <cdr:relSizeAnchor xmlns:cdr="http://schemas.openxmlformats.org/drawingml/2006/chartDrawing">
    <cdr:from>
      <cdr:x>0.9405</cdr:x>
      <cdr:y>0.028</cdr:y>
    </cdr:from>
    <cdr:to>
      <cdr:x>1</cdr:x>
      <cdr:y>0.05375</cdr:y>
    </cdr:to>
    <cdr:sp fLocksText="0">
      <cdr:nvSpPr>
        <cdr:cNvPr id="2" name="Tekstboks 2"/>
        <cdr:cNvSpPr txBox="1">
          <a:spLocks noChangeArrowheads="1"/>
        </cdr:cNvSpPr>
      </cdr:nvSpPr>
      <cdr:spPr>
        <a:xfrm>
          <a:off x="8829675" y="171450"/>
          <a:ext cx="561975" cy="1619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0.0025</cdr:x>
      <cdr:y>0.00475</cdr:y>
    </cdr:from>
    <cdr:to>
      <cdr:x>0.09</cdr:x>
      <cdr:y>0.04075</cdr:y>
    </cdr:to>
    <cdr:sp>
      <cdr:nvSpPr>
        <cdr:cNvPr id="3" name="Tekstboks 3"/>
        <cdr:cNvSpPr txBox="1">
          <a:spLocks noChangeArrowheads="1"/>
        </cdr:cNvSpPr>
      </cdr:nvSpPr>
      <cdr:spPr>
        <a:xfrm>
          <a:off x="19050" y="28575"/>
          <a:ext cx="819150" cy="219075"/>
        </a:xfrm>
        <a:prstGeom prst="rect">
          <a:avLst/>
        </a:prstGeom>
        <a:noFill/>
        <a:ln w="9525" cmpd="sng">
          <a:noFill/>
        </a:ln>
      </cdr:spPr>
      <cdr:txBody>
        <a:bodyPr vertOverflow="clip" wrap="square"/>
        <a:p>
          <a:pPr algn="l">
            <a:defRPr/>
          </a:pPr>
          <a:r>
            <a:rPr lang="en-US" cap="none" sz="1000" b="0" i="0" u="none" baseline="0">
              <a:solidFill>
                <a:srgbClr val="000000"/>
              </a:solidFill>
            </a:rPr>
            <a:t>Assets/capital</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pic>
      <cdr:nvPicPr>
        <cdr:cNvPr id="1" name="Billede 4"/>
        <cdr:cNvPicPr preferRelativeResize="1">
          <a:picLocks noChangeAspect="1"/>
        </cdr:cNvPicPr>
      </cdr:nvPicPr>
      <cdr:blipFill>
        <a:blip r:embed="rId1"/>
        <a:stretch>
          <a:fillRect/>
        </a:stretch>
      </cdr:blipFill>
      <cdr:spPr>
        <a:xfrm>
          <a:off x="0" y="0"/>
          <a:ext cx="9391650" cy="615315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0.00825</cdr:y>
    </cdr:from>
    <cdr:to>
      <cdr:x>0.082</cdr:x>
      <cdr:y>0.00825</cdr:y>
    </cdr:to>
    <cdr:sp fLocksText="0">
      <cdr:nvSpPr>
        <cdr:cNvPr id="1" name="TextBox 1"/>
        <cdr:cNvSpPr txBox="1">
          <a:spLocks noChangeArrowheads="1"/>
        </cdr:cNvSpPr>
      </cdr:nvSpPr>
      <cdr:spPr>
        <a:xfrm>
          <a:off x="47625" y="47625"/>
          <a:ext cx="723900" cy="0"/>
        </a:xfrm>
        <a:prstGeom prst="rect">
          <a:avLst/>
        </a:prstGeom>
        <a:noFill/>
        <a:ln w="9525" cmpd="sng">
          <a:noFill/>
        </a:ln>
      </cdr:spPr>
      <cdr:txBody>
        <a:bodyPr vertOverflow="clip" wrap="square" lIns="0"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0.0105</cdr:x>
      <cdr:y>0.01075</cdr:y>
    </cdr:from>
    <cdr:to>
      <cdr:x>0.11025</cdr:x>
      <cdr:y>0.0505</cdr:y>
    </cdr:to>
    <cdr:sp>
      <cdr:nvSpPr>
        <cdr:cNvPr id="2" name="Tekstboks 2"/>
        <cdr:cNvSpPr txBox="1">
          <a:spLocks noChangeArrowheads="1"/>
        </cdr:cNvSpPr>
      </cdr:nvSpPr>
      <cdr:spPr>
        <a:xfrm>
          <a:off x="95250" y="57150"/>
          <a:ext cx="933450" cy="247650"/>
        </a:xfrm>
        <a:prstGeom prst="rect">
          <a:avLst/>
        </a:prstGeom>
        <a:noFill/>
        <a:ln w="9525" cmpd="sng">
          <a:noFill/>
        </a:ln>
      </cdr:spPr>
      <cdr:txBody>
        <a:bodyPr vertOverflow="clip" wrap="square"/>
        <a:p>
          <a:pPr algn="l">
            <a:defRPr/>
          </a:pPr>
          <a:r>
            <a:rPr lang="en-US" cap="none" sz="1000" b="0" i="0" u="none" baseline="0">
              <a:solidFill>
                <a:srgbClr val="000000"/>
              </a:solidFill>
            </a:rPr>
            <a:t>Percentage points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0.00825</cdr:y>
    </cdr:from>
    <cdr:to>
      <cdr:x>0.082</cdr:x>
      <cdr:y>0.00825</cdr:y>
    </cdr:to>
    <cdr:sp fLocksText="0">
      <cdr:nvSpPr>
        <cdr:cNvPr id="1" name="TextBox 1"/>
        <cdr:cNvSpPr txBox="1">
          <a:spLocks noChangeArrowheads="1"/>
        </cdr:cNvSpPr>
      </cdr:nvSpPr>
      <cdr:spPr>
        <a:xfrm>
          <a:off x="47625" y="47625"/>
          <a:ext cx="723900" cy="0"/>
        </a:xfrm>
        <a:prstGeom prst="rect">
          <a:avLst/>
        </a:prstGeom>
        <a:noFill/>
        <a:ln w="9525" cmpd="sng">
          <a:noFill/>
        </a:ln>
      </cdr:spPr>
      <cdr:txBody>
        <a:bodyPr vertOverflow="clip" wrap="square" lIns="0"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0.0095</cdr:x>
      <cdr:y>0.00925</cdr:y>
    </cdr:from>
    <cdr:to>
      <cdr:x>0.10925</cdr:x>
      <cdr:y>0.04975</cdr:y>
    </cdr:to>
    <cdr:sp>
      <cdr:nvSpPr>
        <cdr:cNvPr id="2" name="Tekstboks 2"/>
        <cdr:cNvSpPr txBox="1">
          <a:spLocks noChangeArrowheads="1"/>
        </cdr:cNvSpPr>
      </cdr:nvSpPr>
      <cdr:spPr>
        <a:xfrm>
          <a:off x="85725" y="47625"/>
          <a:ext cx="933450" cy="247650"/>
        </a:xfrm>
        <a:prstGeom prst="rect">
          <a:avLst/>
        </a:prstGeom>
        <a:noFill/>
        <a:ln w="9525" cmpd="sng">
          <a:noFill/>
        </a:ln>
      </cdr:spPr>
      <cdr:txBody>
        <a:bodyPr vertOverflow="clip" wrap="square"/>
        <a:p>
          <a:pPr algn="l">
            <a:defRPr/>
          </a:pPr>
          <a:r>
            <a:rPr lang="en-US" cap="none" sz="1000" b="0" i="0" u="none" baseline="0">
              <a:solidFill>
                <a:srgbClr val="000000"/>
              </a:solidFill>
            </a:rPr>
            <a:t>Per cent of GDP</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0.00825</cdr:y>
    </cdr:from>
    <cdr:to>
      <cdr:x>0.082</cdr:x>
      <cdr:y>0.00825</cdr:y>
    </cdr:to>
    <cdr:sp fLocksText="0">
      <cdr:nvSpPr>
        <cdr:cNvPr id="1" name="TextBox 1"/>
        <cdr:cNvSpPr txBox="1">
          <a:spLocks noChangeArrowheads="1"/>
        </cdr:cNvSpPr>
      </cdr:nvSpPr>
      <cdr:spPr>
        <a:xfrm>
          <a:off x="47625" y="47625"/>
          <a:ext cx="723900" cy="0"/>
        </a:xfrm>
        <a:prstGeom prst="rect">
          <a:avLst/>
        </a:prstGeom>
        <a:noFill/>
        <a:ln w="9525" cmpd="sng">
          <a:noFill/>
        </a:ln>
      </cdr:spPr>
      <cdr:txBody>
        <a:bodyPr vertOverflow="clip" wrap="square" lIns="0"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0.0095</cdr:x>
      <cdr:y>0.008</cdr:y>
    </cdr:from>
    <cdr:to>
      <cdr:x>0.10925</cdr:x>
      <cdr:y>0.048</cdr:y>
    </cdr:to>
    <cdr:sp>
      <cdr:nvSpPr>
        <cdr:cNvPr id="2" name="Tekstboks 2"/>
        <cdr:cNvSpPr txBox="1">
          <a:spLocks noChangeArrowheads="1"/>
        </cdr:cNvSpPr>
      </cdr:nvSpPr>
      <cdr:spPr>
        <a:xfrm>
          <a:off x="85725" y="47625"/>
          <a:ext cx="933450" cy="247650"/>
        </a:xfrm>
        <a:prstGeom prst="rect">
          <a:avLst/>
        </a:prstGeom>
        <a:noFill/>
        <a:ln w="9525" cmpd="sng">
          <a:noFill/>
        </a:ln>
      </cdr:spPr>
      <cdr:txBody>
        <a:bodyPr vertOverflow="clip" wrap="square"/>
        <a:p>
          <a:pPr algn="l">
            <a:defRPr/>
          </a:pPr>
          <a:r>
            <a:rPr lang="en-US" cap="none" sz="1000" b="0" i="0" u="none" baseline="0">
              <a:solidFill>
                <a:srgbClr val="000000"/>
              </a:solidFill>
            </a:rPr>
            <a:t>Kr. billion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0.01525</cdr:y>
    </cdr:from>
    <cdr:to>
      <cdr:x>0.26375</cdr:x>
      <cdr:y>0.12425</cdr:y>
    </cdr:to>
    <cdr:sp>
      <cdr:nvSpPr>
        <cdr:cNvPr id="1" name="Tekstboks 1"/>
        <cdr:cNvSpPr txBox="1">
          <a:spLocks noChangeArrowheads="1"/>
        </cdr:cNvSpPr>
      </cdr:nvSpPr>
      <cdr:spPr>
        <a:xfrm>
          <a:off x="38100" y="85725"/>
          <a:ext cx="2428875" cy="666750"/>
        </a:xfrm>
        <a:prstGeom prst="rect">
          <a:avLst/>
        </a:prstGeom>
        <a:noFill/>
        <a:ln w="9525" cmpd="sng">
          <a:noFill/>
        </a:ln>
      </cdr:spPr>
      <cdr:txBody>
        <a:bodyPr vertOverflow="clip" wrap="square"/>
        <a:p>
          <a:pPr algn="l">
            <a:defRPr/>
          </a:pPr>
          <a:r>
            <a:rPr lang="en-US" cap="none" sz="1000" b="0" i="0" u="none" baseline="0">
              <a:solidFill>
                <a:srgbClr val="000000"/>
              </a:solidFill>
            </a:rPr>
            <a:t>Per cent</a:t>
          </a:r>
        </a:p>
      </cdr:txBody>
    </cdr:sp>
  </cdr:relSizeAnchor>
</c:userShapes>
</file>

<file path=xl/tables/table1.xml><?xml version="1.0" encoding="utf-8"?>
<table xmlns="http://schemas.openxmlformats.org/spreadsheetml/2006/main" id="6" name="Tabel_Core.accdb2" displayName="Tabel_Core.accdb2" ref="A7:C1176" comment="" totalsRowShown="0">
  <tableColumns count="3">
    <tableColumn id="1" name="Date"/>
    <tableColumn id="2" name="Credit spread, Europe (percentage points)"/>
    <tableColumn id="3" name="Equity volatility, Europe (per cent)"/>
  </tableColumns>
  <tableStyleInfo name="TableStyleMedium2" showFirstColumn="0" showLastColumn="0" showRowStripes="1" showColumnStripes="0"/>
</table>
</file>

<file path=xl/tables/table2.xml><?xml version="1.0" encoding="utf-8"?>
<table xmlns="http://schemas.openxmlformats.org/spreadsheetml/2006/main" id="2" name="Table_Core.accdb_1" displayName="Table_Core.accdb_1" ref="A6:C85" comment="" totalsRowShown="0">
  <autoFilter ref="A6:C85"/>
  <tableColumns count="3">
    <tableColumn id="1" name="Date"/>
    <tableColumn id="3" name="Danmarks Nationalbank's monetary policy rate"/>
    <tableColumn id="5" name="Interest rate spread on new lending (3 month moving average)"/>
  </tableColumns>
  <tableStyleInfo name="TableStyleMedium2" showFirstColumn="0" showLastColumn="0" showRowStripes="1" showColumnStripes="0"/>
</table>
</file>

<file path=xl/tables/table3.xml><?xml version="1.0" encoding="utf-8"?>
<table xmlns="http://schemas.openxmlformats.org/spreadsheetml/2006/main" id="8" name="Tabel_Core.accdb3" displayName="Tabel_Core.accdb3" ref="A6:D22" comment="" totalsRowShown="0">
  <tableColumns count="4">
    <tableColumn id="1" name="Date"/>
    <tableColumn id="2" name="Credit from the bank of Greenland, financial data"/>
    <tableColumn id="3" name="Credit from banks in Greenland and Denmark"/>
    <tableColumn id="4" name="Credit from banks in Greenland, Denmark and the Faroe Islands and by mortgage banks in Denmark"/>
  </tableColumns>
  <tableStyleInfo name="TableStyleMedium2" showFirstColumn="0" showLastColumn="0" showRowStripes="1" showColumnStripes="0"/>
</table>
</file>

<file path=xl/tables/table4.xml><?xml version="1.0" encoding="utf-8"?>
<table xmlns="http://schemas.openxmlformats.org/spreadsheetml/2006/main" id="9" name="F_GL_Udlaan" displayName="F_GL_Udlaan" ref="A7:D225" comment="" totalsRowShown="0">
  <autoFilter ref="A7:D225"/>
  <tableColumns count="4">
    <tableColumn id="1" name="Date"/>
    <tableColumn id="2" name="Credit from the bank of Greenland, financial data"/>
    <tableColumn id="3" name="Credit from banks in Greenland and Denmark"/>
    <tableColumn id="4" name="GDP"/>
  </tableColumns>
  <tableStyleInfo name="TableStyleMedium2" showFirstColumn="0" showLastColumn="0" showRowStripes="1" showColumnStripes="0"/>
</table>
</file>

<file path=xl/tables/table5.xml><?xml version="1.0" encoding="utf-8"?>
<table xmlns="http://schemas.openxmlformats.org/spreadsheetml/2006/main" id="10" name="Tabel_Core.accdb5" displayName="Tabel_Core.accdb5" ref="A7:C85" comment="" totalsRowShown="0">
  <tableColumns count="3">
    <tableColumn id="1" name="Date"/>
    <tableColumn id="2" name="Credit from the bank of Greenland, financial data"/>
    <tableColumn id="3" name="Credit from banks in Greenland and Denmark"/>
  </tableColumns>
  <tableStyleInfo name="TableStyleMedium2" showFirstColumn="0" showLastColumn="0" showRowStripes="1" showColumnStripes="0"/>
</table>
</file>

<file path=xl/tables/table6.xml><?xml version="1.0" encoding="utf-8"?>
<table xmlns="http://schemas.openxmlformats.org/spreadsheetml/2006/main" id="3" name="Tabel_Core.accdb_14" displayName="Tabel_Core.accdb_14" ref="A6:E87" comment="" totalsRowShown="0">
  <tableColumns count="5">
    <tableColumn id="1" name="Date"/>
    <tableColumn id="2" name="Leverage"/>
    <tableColumn id="8" name="Leverage (4 quarter moving average)"/>
    <tableColumn id="5" name="Excess capital adequacy"/>
    <tableColumn id="9" name="Excess capital adequacy  (4 quarter moving average)"/>
  </tableColumns>
  <tableStyleInfo name="TableStyleMedium2" showFirstColumn="0" showLastColumn="0" showRowStripes="1" showColumnStripes="0"/>
</table>
</file>

<file path=xl/tables/table7.xml><?xml version="1.0" encoding="utf-8"?>
<table xmlns="http://schemas.openxmlformats.org/spreadsheetml/2006/main" id="5" name="Tabel_Core.accdb" displayName="Tabel_Core.accdb" ref="A6:D87" comment="" totalsRowShown="0">
  <tableColumns count="4">
    <tableColumn id="1" name="Date"/>
    <tableColumn id="2" name="Return on equity"/>
    <tableColumn id="3" name="10-year government bond yield"/>
    <tableColumn id="6" name="Excess return relative to 10-year Danish government bon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SRR new color">
      <a:dk1>
        <a:sysClr val="windowText" lastClr="000000"/>
      </a:dk1>
      <a:lt1>
        <a:sysClr val="window" lastClr="FFFFFF"/>
      </a:lt1>
      <a:dk2>
        <a:srgbClr val="002060"/>
      </a:dk2>
      <a:lt2>
        <a:srgbClr val="DBE0E2"/>
      </a:lt2>
      <a:accent1>
        <a:srgbClr val="002060"/>
      </a:accent1>
      <a:accent2>
        <a:srgbClr val="C00000"/>
      </a:accent2>
      <a:accent3>
        <a:srgbClr val="BCC5C9"/>
      </a:accent3>
      <a:accent4>
        <a:srgbClr val="0070C0"/>
      </a:accent4>
      <a:accent5>
        <a:srgbClr val="6B7F88"/>
      </a:accent5>
      <a:accent6>
        <a:srgbClr val="8CC2E2"/>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sheet1.xml><?xml version="1.0" encoding="utf-8"?>
<worksheet xmlns="http://schemas.openxmlformats.org/spreadsheetml/2006/main" xmlns:r="http://schemas.openxmlformats.org/officeDocument/2006/relationships">
  <sheetPr>
    <tabColor theme="4"/>
  </sheetPr>
  <dimension ref="A1:G27"/>
  <sheetViews>
    <sheetView tabSelected="1" zoomScalePageLayoutView="0" workbookViewId="0" topLeftCell="A1">
      <selection activeCell="A2" sqref="A2:B2"/>
    </sheetView>
  </sheetViews>
  <sheetFormatPr defaultColWidth="9.140625" defaultRowHeight="18.75" customHeight="1"/>
  <cols>
    <col min="1" max="1" width="23.57421875" style="3" customWidth="1"/>
    <col min="2" max="2" width="59.421875" style="3" customWidth="1"/>
    <col min="3" max="3" width="9.140625" style="3" customWidth="1"/>
    <col min="4" max="4" width="37.28125" style="3" customWidth="1"/>
    <col min="5" max="5" width="52.7109375" style="3" customWidth="1"/>
    <col min="6" max="16384" width="9.140625" style="3" customWidth="1"/>
  </cols>
  <sheetData>
    <row r="1" spans="1:5" ht="18.75" customHeight="1" thickBot="1">
      <c r="A1" s="80"/>
      <c r="B1" s="80"/>
      <c r="D1" s="81"/>
      <c r="E1" s="81"/>
    </row>
    <row r="2" spans="1:5" ht="18.75" customHeight="1" thickBot="1">
      <c r="A2" s="83" t="s">
        <v>31</v>
      </c>
      <c r="B2" s="84"/>
      <c r="D2" s="78"/>
      <c r="E2" s="78"/>
    </row>
    <row r="3" spans="1:5" ht="18.75" customHeight="1">
      <c r="A3" s="82" t="s">
        <v>32</v>
      </c>
      <c r="B3" s="82"/>
      <c r="C3" s="5"/>
      <c r="D3" s="77"/>
      <c r="E3" s="77"/>
    </row>
    <row r="4" spans="1:5" ht="18.75" customHeight="1" thickBot="1">
      <c r="A4" s="21" t="s">
        <v>5</v>
      </c>
      <c r="B4" s="22" t="s">
        <v>12</v>
      </c>
      <c r="D4" s="2"/>
      <c r="E4" s="1"/>
    </row>
    <row r="5" spans="1:5" ht="18.75" customHeight="1">
      <c r="A5" s="82" t="s">
        <v>33</v>
      </c>
      <c r="B5" s="82"/>
      <c r="C5" s="5"/>
      <c r="D5" s="77"/>
      <c r="E5" s="77"/>
    </row>
    <row r="6" spans="1:5" ht="18.75" customHeight="1" thickBot="1">
      <c r="A6" s="21" t="s">
        <v>6</v>
      </c>
      <c r="B6" s="23" t="s">
        <v>13</v>
      </c>
      <c r="C6" s="6"/>
      <c r="D6" s="2"/>
      <c r="E6" s="1"/>
    </row>
    <row r="7" spans="1:5" ht="18.75" customHeight="1" thickBot="1">
      <c r="A7" s="82" t="s">
        <v>34</v>
      </c>
      <c r="B7" s="85"/>
      <c r="D7" s="77"/>
      <c r="E7" s="77"/>
    </row>
    <row r="8" spans="1:5" ht="18.75" customHeight="1">
      <c r="A8" s="21" t="s">
        <v>7</v>
      </c>
      <c r="B8" s="24" t="s">
        <v>14</v>
      </c>
      <c r="D8" s="2"/>
      <c r="E8" s="7"/>
    </row>
    <row r="9" spans="1:5" ht="18.75" customHeight="1">
      <c r="A9" s="25" t="s">
        <v>8</v>
      </c>
      <c r="B9" s="22" t="s">
        <v>15</v>
      </c>
      <c r="D9" s="2"/>
      <c r="E9" s="7"/>
    </row>
    <row r="10" spans="1:5" ht="18.75" customHeight="1" thickBot="1">
      <c r="A10" s="26" t="s">
        <v>9</v>
      </c>
      <c r="B10" s="27" t="s">
        <v>16</v>
      </c>
      <c r="C10" s="6"/>
      <c r="D10" s="2"/>
      <c r="E10" s="1"/>
    </row>
    <row r="11" spans="1:5" ht="18.75" customHeight="1">
      <c r="A11" s="79" t="s">
        <v>35</v>
      </c>
      <c r="B11" s="79"/>
      <c r="C11" s="5"/>
      <c r="D11" s="77"/>
      <c r="E11" s="77"/>
    </row>
    <row r="12" spans="1:5" ht="18.75" customHeight="1">
      <c r="A12" s="21" t="s">
        <v>10</v>
      </c>
      <c r="B12" s="28" t="s">
        <v>45</v>
      </c>
      <c r="D12" s="2"/>
      <c r="E12" s="1"/>
    </row>
    <row r="13" spans="1:5" ht="18.75" customHeight="1">
      <c r="A13" s="25" t="s">
        <v>11</v>
      </c>
      <c r="B13" s="29" t="s">
        <v>43</v>
      </c>
      <c r="D13" s="2"/>
      <c r="E13" s="1"/>
    </row>
    <row r="14" spans="1:5" ht="18.75" customHeight="1">
      <c r="A14" s="8"/>
      <c r="B14" s="8"/>
      <c r="D14" s="2"/>
      <c r="E14" s="1"/>
    </row>
    <row r="15" spans="4:5" ht="18.75" customHeight="1">
      <c r="D15" s="2"/>
      <c r="E15" s="2"/>
    </row>
    <row r="16" spans="4:5" ht="18.75" customHeight="1">
      <c r="D16" s="78"/>
      <c r="E16" s="78"/>
    </row>
    <row r="17" spans="4:5" ht="18.75" customHeight="1">
      <c r="D17" s="2"/>
      <c r="E17" s="7"/>
    </row>
    <row r="18" spans="4:5" ht="18.75" customHeight="1">
      <c r="D18" s="2"/>
      <c r="E18" s="7"/>
    </row>
    <row r="19" spans="4:5" ht="18.75" customHeight="1">
      <c r="D19" s="2"/>
      <c r="E19" s="9"/>
    </row>
    <row r="20" spans="4:5" ht="18.75" customHeight="1">
      <c r="D20" s="78"/>
      <c r="E20" s="78"/>
    </row>
    <row r="21" spans="4:5" ht="18.75" customHeight="1">
      <c r="D21" s="2"/>
      <c r="E21" s="1"/>
    </row>
    <row r="22" spans="4:5" ht="18.75" customHeight="1">
      <c r="D22" s="10"/>
      <c r="E22" s="10"/>
    </row>
    <row r="23" spans="4:7" ht="18.75" customHeight="1">
      <c r="D23" s="10"/>
      <c r="E23" s="10"/>
      <c r="F23" s="11"/>
      <c r="G23" s="11"/>
    </row>
    <row r="24" spans="4:7" ht="18.75" customHeight="1">
      <c r="D24" s="76"/>
      <c r="E24" s="76"/>
      <c r="F24" s="11"/>
      <c r="G24" s="11"/>
    </row>
    <row r="25" spans="4:7" ht="18.75" customHeight="1">
      <c r="D25" s="10"/>
      <c r="E25" s="12"/>
      <c r="F25" s="11"/>
      <c r="G25" s="11"/>
    </row>
    <row r="26" spans="4:7" ht="18.75" customHeight="1">
      <c r="D26" s="10"/>
      <c r="E26" s="12"/>
      <c r="F26" s="11"/>
      <c r="G26" s="11"/>
    </row>
    <row r="27" spans="4:7" ht="18.75" customHeight="1">
      <c r="D27" s="10"/>
      <c r="E27" s="13"/>
      <c r="F27" s="11"/>
      <c r="G27" s="11"/>
    </row>
  </sheetData>
  <sheetProtection/>
  <mergeCells count="15">
    <mergeCell ref="D5:E5"/>
    <mergeCell ref="D7:E7"/>
    <mergeCell ref="A1:B1"/>
    <mergeCell ref="D1:E1"/>
    <mergeCell ref="D2:E2"/>
    <mergeCell ref="D3:E3"/>
    <mergeCell ref="A3:B3"/>
    <mergeCell ref="A2:B2"/>
    <mergeCell ref="A5:B5"/>
    <mergeCell ref="A7:B7"/>
    <mergeCell ref="D24:E24"/>
    <mergeCell ref="D11:E11"/>
    <mergeCell ref="D16:E16"/>
    <mergeCell ref="D20:E20"/>
    <mergeCell ref="A11:B11"/>
  </mergeCells>
  <hyperlinks>
    <hyperlink ref="B4" location="'Credit spread Equity volatility'!A1" display="Credit spread and equity volatility"/>
    <hyperlink ref="B6" location="'Interest rate spread'!A1" display="The banks' interest rate spread"/>
    <hyperlink ref="B10" location="'Credit growth'!A1" display="Credit growth"/>
    <hyperlink ref="B9" location="Decomposition!A1" display="Decomposition of credit-to-GDP"/>
    <hyperlink ref="B8" location="'Credit-to-GDP'!A1" display="Credit-to-GDP"/>
    <hyperlink ref="B12" location="'Leverage and excess capital'!A1" display="Leverage and excess capital"/>
    <hyperlink ref="B13" location="'Return on equity'!A1" display="Banks' return on equity"/>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tint="-0.1499900072813034"/>
  </sheetPr>
  <dimension ref="A1:D1176"/>
  <sheetViews>
    <sheetView zoomScalePageLayoutView="0" workbookViewId="0" topLeftCell="A1">
      <selection activeCell="A1" sqref="A1:D1"/>
    </sheetView>
  </sheetViews>
  <sheetFormatPr defaultColWidth="8.8515625" defaultRowHeight="15"/>
  <cols>
    <col min="1" max="1" width="10.7109375" style="40" bestFit="1" customWidth="1"/>
    <col min="2" max="2" width="39.57421875" style="30" bestFit="1" customWidth="1"/>
    <col min="3" max="3" width="32.00390625" style="30" bestFit="1" customWidth="1"/>
    <col min="4" max="4" width="14.7109375" style="30" bestFit="1" customWidth="1"/>
    <col min="5" max="6" width="5.140625" style="30" customWidth="1"/>
    <col min="7" max="16384" width="8.8515625" style="30" customWidth="1"/>
  </cols>
  <sheetData>
    <row r="1" spans="1:4" ht="26.25" customHeight="1" thickBot="1">
      <c r="A1" s="86" t="s">
        <v>1</v>
      </c>
      <c r="B1" s="86"/>
      <c r="C1" s="86"/>
      <c r="D1" s="86"/>
    </row>
    <row r="2" spans="1:4" ht="41.25" customHeight="1">
      <c r="A2" s="31" t="s">
        <v>0</v>
      </c>
      <c r="B2" s="87" t="s">
        <v>40</v>
      </c>
      <c r="C2" s="87"/>
      <c r="D2" s="87"/>
    </row>
    <row r="3" spans="1:4" ht="18.75" customHeight="1">
      <c r="A3" s="32" t="s">
        <v>2</v>
      </c>
      <c r="B3" s="88" t="s">
        <v>3</v>
      </c>
      <c r="C3" s="88"/>
      <c r="D3" s="88"/>
    </row>
    <row r="4" spans="1:4" ht="18.75" customHeight="1">
      <c r="A4" s="33"/>
      <c r="B4" s="34"/>
      <c r="C4" s="34"/>
      <c r="D4" s="35" t="s">
        <v>4</v>
      </c>
    </row>
    <row r="5" ht="15">
      <c r="A5" s="30"/>
    </row>
    <row r="6" spans="1:3" ht="15">
      <c r="A6" s="36"/>
      <c r="B6" s="89" t="s">
        <v>17</v>
      </c>
      <c r="C6" s="89"/>
    </row>
    <row r="7" spans="1:3" ht="15">
      <c r="A7" s="43" t="s">
        <v>48</v>
      </c>
      <c r="B7" s="43" t="s">
        <v>49</v>
      </c>
      <c r="C7" s="43" t="s">
        <v>50</v>
      </c>
    </row>
    <row r="8" spans="1:3" ht="15">
      <c r="A8" s="44">
        <v>35820</v>
      </c>
      <c r="B8" s="45" t="s">
        <v>60</v>
      </c>
      <c r="C8" s="45" t="s">
        <v>60</v>
      </c>
    </row>
    <row r="9" spans="1:3" ht="15">
      <c r="A9" s="44">
        <v>35827</v>
      </c>
      <c r="B9" s="45"/>
      <c r="C9" s="45"/>
    </row>
    <row r="10" spans="1:3" ht="15">
      <c r="A10" s="44">
        <v>35834</v>
      </c>
      <c r="B10" s="45"/>
      <c r="C10" s="45"/>
    </row>
    <row r="11" spans="1:3" ht="15">
      <c r="A11" s="44">
        <v>35841</v>
      </c>
      <c r="B11" s="45"/>
      <c r="C11" s="45"/>
    </row>
    <row r="12" spans="1:3" ht="15">
      <c r="A12" s="44">
        <v>35848</v>
      </c>
      <c r="B12" s="45"/>
      <c r="C12" s="45"/>
    </row>
    <row r="13" spans="1:3" ht="15">
      <c r="A13" s="44">
        <v>35855</v>
      </c>
      <c r="B13" s="45"/>
      <c r="C13" s="45"/>
    </row>
    <row r="14" spans="1:3" ht="15">
      <c r="A14" s="44">
        <v>35862</v>
      </c>
      <c r="B14" s="45"/>
      <c r="C14" s="45"/>
    </row>
    <row r="15" spans="1:3" ht="15">
      <c r="A15" s="44">
        <v>35869</v>
      </c>
      <c r="B15" s="45"/>
      <c r="C15" s="45"/>
    </row>
    <row r="16" spans="1:3" ht="15">
      <c r="A16" s="44">
        <v>35876</v>
      </c>
      <c r="B16" s="45"/>
      <c r="C16" s="45"/>
    </row>
    <row r="17" spans="1:3" ht="15">
      <c r="A17" s="44">
        <v>35883</v>
      </c>
      <c r="B17" s="45"/>
      <c r="C17" s="45"/>
    </row>
    <row r="18" spans="1:3" ht="15">
      <c r="A18" s="44">
        <v>35890</v>
      </c>
      <c r="B18" s="45"/>
      <c r="C18" s="45"/>
    </row>
    <row r="19" spans="1:3" ht="15">
      <c r="A19" s="44">
        <v>35897</v>
      </c>
      <c r="B19" s="45"/>
      <c r="C19" s="45"/>
    </row>
    <row r="20" spans="1:3" ht="15">
      <c r="A20" s="44">
        <v>35904</v>
      </c>
      <c r="B20" s="45"/>
      <c r="C20" s="45"/>
    </row>
    <row r="21" spans="1:3" ht="15">
      <c r="A21" s="44">
        <v>35911</v>
      </c>
      <c r="B21" s="45"/>
      <c r="C21" s="45"/>
    </row>
    <row r="22" spans="1:3" ht="15">
      <c r="A22" s="44">
        <v>35918</v>
      </c>
      <c r="B22" s="45"/>
      <c r="C22" s="45"/>
    </row>
    <row r="23" spans="1:3" ht="15">
      <c r="A23" s="44">
        <v>35925</v>
      </c>
      <c r="B23" s="45"/>
      <c r="C23" s="45"/>
    </row>
    <row r="24" spans="1:3" ht="15">
      <c r="A24" s="44">
        <v>35932</v>
      </c>
      <c r="B24" s="45"/>
      <c r="C24" s="45"/>
    </row>
    <row r="25" spans="1:3" ht="15">
      <c r="A25" s="44">
        <v>35939</v>
      </c>
      <c r="B25" s="45"/>
      <c r="C25" s="45"/>
    </row>
    <row r="26" spans="1:3" ht="15">
      <c r="A26" s="44">
        <v>35946</v>
      </c>
      <c r="B26" s="45"/>
      <c r="C26" s="45"/>
    </row>
    <row r="27" spans="1:3" ht="15">
      <c r="A27" s="44">
        <v>35953</v>
      </c>
      <c r="B27" s="45"/>
      <c r="C27" s="45"/>
    </row>
    <row r="28" spans="1:3" ht="15">
      <c r="A28" s="44">
        <v>35960</v>
      </c>
      <c r="B28" s="45"/>
      <c r="C28" s="45"/>
    </row>
    <row r="29" spans="1:3" ht="15">
      <c r="A29" s="44">
        <v>35967</v>
      </c>
      <c r="B29" s="45"/>
      <c r="C29" s="45"/>
    </row>
    <row r="30" spans="1:3" ht="15">
      <c r="A30" s="44">
        <v>35974</v>
      </c>
      <c r="B30" s="45"/>
      <c r="C30" s="45"/>
    </row>
    <row r="31" spans="1:3" ht="15">
      <c r="A31" s="44">
        <v>35981</v>
      </c>
      <c r="B31" s="45"/>
      <c r="C31" s="45"/>
    </row>
    <row r="32" spans="1:3" ht="15">
      <c r="A32" s="44">
        <v>35988</v>
      </c>
      <c r="B32" s="45"/>
      <c r="C32" s="45"/>
    </row>
    <row r="33" spans="1:3" ht="15">
      <c r="A33" s="44">
        <v>35995</v>
      </c>
      <c r="B33" s="45"/>
      <c r="C33" s="45"/>
    </row>
    <row r="34" spans="1:3" ht="15">
      <c r="A34" s="44">
        <v>36002</v>
      </c>
      <c r="B34" s="45"/>
      <c r="C34" s="45"/>
    </row>
    <row r="35" spans="1:3" ht="15">
      <c r="A35" s="44">
        <v>36009</v>
      </c>
      <c r="B35" s="45"/>
      <c r="C35" s="45"/>
    </row>
    <row r="36" spans="1:3" ht="15">
      <c r="A36" s="44">
        <v>36016</v>
      </c>
      <c r="B36" s="45"/>
      <c r="C36" s="45"/>
    </row>
    <row r="37" spans="1:3" ht="15">
      <c r="A37" s="44">
        <v>36023</v>
      </c>
      <c r="B37" s="45"/>
      <c r="C37" s="45"/>
    </row>
    <row r="38" spans="1:3" ht="15">
      <c r="A38" s="44">
        <v>36030</v>
      </c>
      <c r="B38" s="45"/>
      <c r="C38" s="45"/>
    </row>
    <row r="39" spans="1:3" ht="15">
      <c r="A39" s="44">
        <v>36037</v>
      </c>
      <c r="B39" s="45"/>
      <c r="C39" s="45"/>
    </row>
    <row r="40" spans="1:3" ht="15">
      <c r="A40" s="44">
        <v>36044</v>
      </c>
      <c r="B40" s="45"/>
      <c r="C40" s="45"/>
    </row>
    <row r="41" spans="1:3" ht="15">
      <c r="A41" s="44">
        <v>36051</v>
      </c>
      <c r="B41" s="45"/>
      <c r="C41" s="45"/>
    </row>
    <row r="42" spans="1:3" ht="15">
      <c r="A42" s="44">
        <v>36058</v>
      </c>
      <c r="B42" s="45"/>
      <c r="C42" s="45"/>
    </row>
    <row r="43" spans="1:3" ht="15">
      <c r="A43" s="44">
        <v>36065</v>
      </c>
      <c r="B43" s="45"/>
      <c r="C43" s="45"/>
    </row>
    <row r="44" spans="1:3" ht="15">
      <c r="A44" s="44">
        <v>36072</v>
      </c>
      <c r="B44" s="45"/>
      <c r="C44" s="45"/>
    </row>
    <row r="45" spans="1:3" ht="15">
      <c r="A45" s="44">
        <v>36079</v>
      </c>
      <c r="B45" s="45"/>
      <c r="C45" s="45"/>
    </row>
    <row r="46" spans="1:3" ht="15">
      <c r="A46" s="44">
        <v>36086</v>
      </c>
      <c r="B46" s="45"/>
      <c r="C46" s="45"/>
    </row>
    <row r="47" spans="1:3" ht="15">
      <c r="A47" s="44">
        <v>36093</v>
      </c>
      <c r="B47" s="45"/>
      <c r="C47" s="45"/>
    </row>
    <row r="48" spans="1:3" ht="15">
      <c r="A48" s="44">
        <v>36100</v>
      </c>
      <c r="B48" s="45"/>
      <c r="C48" s="45"/>
    </row>
    <row r="49" spans="1:3" ht="15">
      <c r="A49" s="44">
        <v>36107</v>
      </c>
      <c r="B49" s="45"/>
      <c r="C49" s="45"/>
    </row>
    <row r="50" spans="1:3" ht="15">
      <c r="A50" s="44">
        <v>36114</v>
      </c>
      <c r="B50" s="45"/>
      <c r="C50" s="45"/>
    </row>
    <row r="51" spans="1:3" ht="15">
      <c r="A51" s="44">
        <v>36121</v>
      </c>
      <c r="B51" s="45"/>
      <c r="C51" s="45"/>
    </row>
    <row r="52" spans="1:3" ht="15">
      <c r="A52" s="44">
        <v>36128</v>
      </c>
      <c r="B52" s="45"/>
      <c r="C52" s="45"/>
    </row>
    <row r="53" spans="1:3" ht="15">
      <c r="A53" s="44">
        <v>36135</v>
      </c>
      <c r="B53" s="45"/>
      <c r="C53" s="45"/>
    </row>
    <row r="54" spans="1:3" ht="15">
      <c r="A54" s="44">
        <v>36142</v>
      </c>
      <c r="B54" s="45"/>
      <c r="C54" s="45"/>
    </row>
    <row r="55" spans="1:3" ht="15">
      <c r="A55" s="44">
        <v>36149</v>
      </c>
      <c r="B55" s="45"/>
      <c r="C55" s="45"/>
    </row>
    <row r="56" spans="1:3" ht="15">
      <c r="A56" s="44">
        <v>36156</v>
      </c>
      <c r="B56" s="45"/>
      <c r="C56" s="45"/>
    </row>
    <row r="57" spans="1:3" ht="15">
      <c r="A57" s="44">
        <v>36163</v>
      </c>
      <c r="B57" s="45"/>
      <c r="C57" s="45"/>
    </row>
    <row r="58" spans="1:3" ht="15">
      <c r="A58" s="44">
        <v>36170</v>
      </c>
      <c r="B58" s="45"/>
      <c r="C58" s="45"/>
    </row>
    <row r="59" spans="1:3" ht="15">
      <c r="A59" s="44">
        <v>36177</v>
      </c>
      <c r="B59" s="45"/>
      <c r="C59" s="45"/>
    </row>
    <row r="60" spans="1:3" ht="15">
      <c r="A60" s="44">
        <v>36184</v>
      </c>
      <c r="B60" s="45"/>
      <c r="C60" s="45"/>
    </row>
    <row r="61" spans="1:3" ht="15">
      <c r="A61" s="44">
        <v>36191</v>
      </c>
      <c r="B61" s="45"/>
      <c r="C61" s="45"/>
    </row>
    <row r="62" spans="1:3" ht="15">
      <c r="A62" s="44">
        <v>36198</v>
      </c>
      <c r="B62" s="45"/>
      <c r="C62" s="45"/>
    </row>
    <row r="63" spans="1:3" ht="15">
      <c r="A63" s="44">
        <v>36205</v>
      </c>
      <c r="B63" s="45"/>
      <c r="C63" s="45"/>
    </row>
    <row r="64" spans="1:3" ht="15">
      <c r="A64" s="44">
        <v>36212</v>
      </c>
      <c r="B64" s="45"/>
      <c r="C64" s="45"/>
    </row>
    <row r="65" spans="1:3" ht="15">
      <c r="A65" s="44">
        <v>36219</v>
      </c>
      <c r="B65" s="45"/>
      <c r="C65" s="45"/>
    </row>
    <row r="66" spans="1:3" ht="15">
      <c r="A66" s="44">
        <v>36226</v>
      </c>
      <c r="B66" s="45"/>
      <c r="C66" s="45"/>
    </row>
    <row r="67" spans="1:3" ht="15">
      <c r="A67" s="44">
        <v>36233</v>
      </c>
      <c r="B67" s="45"/>
      <c r="C67" s="45"/>
    </row>
    <row r="68" spans="1:3" ht="15">
      <c r="A68" s="44">
        <v>36240</v>
      </c>
      <c r="B68" s="45"/>
      <c r="C68" s="45"/>
    </row>
    <row r="69" spans="1:3" ht="15">
      <c r="A69" s="44">
        <v>36247</v>
      </c>
      <c r="B69" s="45"/>
      <c r="C69" s="45"/>
    </row>
    <row r="70" spans="1:3" ht="15">
      <c r="A70" s="44">
        <v>36254</v>
      </c>
      <c r="B70" s="45"/>
      <c r="C70" s="45"/>
    </row>
    <row r="71" spans="1:3" ht="15">
      <c r="A71" s="44">
        <v>36261</v>
      </c>
      <c r="B71" s="45"/>
      <c r="C71" s="45"/>
    </row>
    <row r="72" spans="1:3" ht="15">
      <c r="A72" s="44">
        <v>36268</v>
      </c>
      <c r="B72" s="45"/>
      <c r="C72" s="45"/>
    </row>
    <row r="73" spans="1:3" ht="15">
      <c r="A73" s="44">
        <v>36275</v>
      </c>
      <c r="B73" s="45"/>
      <c r="C73" s="45"/>
    </row>
    <row r="74" spans="1:3" ht="15">
      <c r="A74" s="44">
        <v>36282</v>
      </c>
      <c r="B74" s="45"/>
      <c r="C74" s="45"/>
    </row>
    <row r="75" spans="1:3" ht="15">
      <c r="A75" s="44">
        <v>36289</v>
      </c>
      <c r="B75" s="45"/>
      <c r="C75" s="45"/>
    </row>
    <row r="76" spans="1:3" ht="15">
      <c r="A76" s="44">
        <v>36296</v>
      </c>
      <c r="B76" s="45"/>
      <c r="C76" s="45"/>
    </row>
    <row r="77" spans="1:3" ht="15">
      <c r="A77" s="44">
        <v>36303</v>
      </c>
      <c r="B77" s="45"/>
      <c r="C77" s="45"/>
    </row>
    <row r="78" spans="1:3" ht="15">
      <c r="A78" s="44">
        <v>36310</v>
      </c>
      <c r="B78" s="45"/>
      <c r="C78" s="45"/>
    </row>
    <row r="79" spans="1:3" ht="15">
      <c r="A79" s="44">
        <v>36317</v>
      </c>
      <c r="B79" s="45"/>
      <c r="C79" s="45"/>
    </row>
    <row r="80" spans="1:3" ht="15">
      <c r="A80" s="44">
        <v>36324</v>
      </c>
      <c r="B80" s="45"/>
      <c r="C80" s="45"/>
    </row>
    <row r="81" spans="1:3" ht="15">
      <c r="A81" s="44">
        <v>36331</v>
      </c>
      <c r="B81" s="45"/>
      <c r="C81" s="45"/>
    </row>
    <row r="82" spans="1:3" ht="15">
      <c r="A82" s="44">
        <v>36338</v>
      </c>
      <c r="B82" s="45"/>
      <c r="C82" s="45"/>
    </row>
    <row r="83" spans="1:3" ht="15">
      <c r="A83" s="44">
        <v>36345</v>
      </c>
      <c r="B83" s="45"/>
      <c r="C83" s="45"/>
    </row>
    <row r="84" spans="1:3" ht="15">
      <c r="A84" s="44">
        <v>36352</v>
      </c>
      <c r="B84" s="45"/>
      <c r="C84" s="45"/>
    </row>
    <row r="85" spans="1:3" ht="15">
      <c r="A85" s="44">
        <v>36359</v>
      </c>
      <c r="B85" s="45"/>
      <c r="C85" s="45"/>
    </row>
    <row r="86" spans="1:3" ht="15">
      <c r="A86" s="44">
        <v>36366</v>
      </c>
      <c r="B86" s="45"/>
      <c r="C86" s="45"/>
    </row>
    <row r="87" spans="1:3" ht="15">
      <c r="A87" s="44">
        <v>36373</v>
      </c>
      <c r="B87" s="45"/>
      <c r="C87" s="45"/>
    </row>
    <row r="88" spans="1:3" ht="15">
      <c r="A88" s="44">
        <v>36380</v>
      </c>
      <c r="B88" s="45"/>
      <c r="C88" s="45"/>
    </row>
    <row r="89" spans="1:3" ht="15">
      <c r="A89" s="44">
        <v>36387</v>
      </c>
      <c r="B89" s="45"/>
      <c r="C89" s="45"/>
    </row>
    <row r="90" spans="1:3" ht="15">
      <c r="A90" s="44">
        <v>36394</v>
      </c>
      <c r="B90" s="45"/>
      <c r="C90" s="45"/>
    </row>
    <row r="91" spans="1:3" ht="15">
      <c r="A91" s="44">
        <v>36401</v>
      </c>
      <c r="B91" s="45"/>
      <c r="C91" s="45"/>
    </row>
    <row r="92" spans="1:3" ht="15">
      <c r="A92" s="44">
        <v>36408</v>
      </c>
      <c r="B92" s="45"/>
      <c r="C92" s="45"/>
    </row>
    <row r="93" spans="1:3" ht="15">
      <c r="A93" s="44">
        <v>36415</v>
      </c>
      <c r="B93" s="45"/>
      <c r="C93" s="45"/>
    </row>
    <row r="94" spans="1:3" ht="15">
      <c r="A94" s="44">
        <v>36422</v>
      </c>
      <c r="B94" s="45"/>
      <c r="C94" s="45"/>
    </row>
    <row r="95" spans="1:3" ht="15">
      <c r="A95" s="44">
        <v>36429</v>
      </c>
      <c r="B95" s="45"/>
      <c r="C95" s="45"/>
    </row>
    <row r="96" spans="1:3" ht="15">
      <c r="A96" s="44">
        <v>36436</v>
      </c>
      <c r="B96" s="45"/>
      <c r="C96" s="45"/>
    </row>
    <row r="97" spans="1:3" ht="15">
      <c r="A97" s="44">
        <v>36443</v>
      </c>
      <c r="B97" s="45"/>
      <c r="C97" s="45"/>
    </row>
    <row r="98" spans="1:3" ht="15">
      <c r="A98" s="44">
        <v>36450</v>
      </c>
      <c r="B98" s="45"/>
      <c r="C98" s="45"/>
    </row>
    <row r="99" spans="1:3" ht="15">
      <c r="A99" s="44">
        <v>36457</v>
      </c>
      <c r="B99" s="45"/>
      <c r="C99" s="45"/>
    </row>
    <row r="100" spans="1:3" ht="15">
      <c r="A100" s="44">
        <v>36464</v>
      </c>
      <c r="B100" s="45"/>
      <c r="C100" s="45"/>
    </row>
    <row r="101" spans="1:3" ht="15">
      <c r="A101" s="44">
        <v>36471</v>
      </c>
      <c r="B101" s="45"/>
      <c r="C101" s="45"/>
    </row>
    <row r="102" spans="1:3" ht="15">
      <c r="A102" s="44">
        <v>36478</v>
      </c>
      <c r="B102" s="45"/>
      <c r="C102" s="45"/>
    </row>
    <row r="103" spans="1:3" ht="15">
      <c r="A103" s="44">
        <v>36485</v>
      </c>
      <c r="B103" s="45"/>
      <c r="C103" s="45"/>
    </row>
    <row r="104" spans="1:3" ht="15">
      <c r="A104" s="44">
        <v>36492</v>
      </c>
      <c r="B104" s="45"/>
      <c r="C104" s="45"/>
    </row>
    <row r="105" spans="1:3" ht="15">
      <c r="A105" s="44">
        <v>36499</v>
      </c>
      <c r="B105" s="45"/>
      <c r="C105" s="45"/>
    </row>
    <row r="106" spans="1:3" ht="15">
      <c r="A106" s="44">
        <v>36506</v>
      </c>
      <c r="B106" s="45"/>
      <c r="C106" s="45"/>
    </row>
    <row r="107" spans="1:3" ht="15">
      <c r="A107" s="44">
        <v>36513</v>
      </c>
      <c r="B107" s="45"/>
      <c r="C107" s="45"/>
    </row>
    <row r="108" spans="1:3" ht="15">
      <c r="A108" s="44">
        <v>36520</v>
      </c>
      <c r="B108" s="45"/>
      <c r="C108" s="45"/>
    </row>
    <row r="109" spans="1:3" ht="15">
      <c r="A109" s="44">
        <v>36527</v>
      </c>
      <c r="B109" s="45"/>
      <c r="C109" s="45"/>
    </row>
    <row r="110" spans="1:3" ht="15">
      <c r="A110" s="44">
        <v>36534</v>
      </c>
      <c r="B110" s="45"/>
      <c r="C110" s="45"/>
    </row>
    <row r="111" spans="1:3" ht="15">
      <c r="A111" s="44">
        <v>36541</v>
      </c>
      <c r="B111" s="45"/>
      <c r="C111" s="45"/>
    </row>
    <row r="112" spans="1:3" ht="15">
      <c r="A112" s="44">
        <v>36548</v>
      </c>
      <c r="B112" s="45"/>
      <c r="C112" s="45"/>
    </row>
    <row r="113" spans="1:3" ht="15">
      <c r="A113" s="44">
        <v>36555</v>
      </c>
      <c r="B113" s="45"/>
      <c r="C113" s="45"/>
    </row>
    <row r="114" spans="1:3" ht="15">
      <c r="A114" s="44">
        <v>36562</v>
      </c>
      <c r="B114" s="45"/>
      <c r="C114" s="45"/>
    </row>
    <row r="115" spans="1:3" ht="15">
      <c r="A115" s="44">
        <v>36569</v>
      </c>
      <c r="B115" s="45"/>
      <c r="C115" s="45"/>
    </row>
    <row r="116" spans="1:3" ht="15">
      <c r="A116" s="44">
        <v>36576</v>
      </c>
      <c r="B116" s="45"/>
      <c r="C116" s="45"/>
    </row>
    <row r="117" spans="1:3" ht="15">
      <c r="A117" s="44">
        <v>36583</v>
      </c>
      <c r="B117" s="45"/>
      <c r="C117" s="45"/>
    </row>
    <row r="118" spans="1:3" ht="15">
      <c r="A118" s="44">
        <v>36590</v>
      </c>
      <c r="B118" s="45"/>
      <c r="C118" s="45"/>
    </row>
    <row r="119" spans="1:3" ht="15">
      <c r="A119" s="44">
        <v>36597</v>
      </c>
      <c r="B119" s="45"/>
      <c r="C119" s="45"/>
    </row>
    <row r="120" spans="1:3" ht="15">
      <c r="A120" s="44">
        <v>36604</v>
      </c>
      <c r="B120" s="45"/>
      <c r="C120" s="45"/>
    </row>
    <row r="121" spans="1:3" ht="15">
      <c r="A121" s="44">
        <v>36611</v>
      </c>
      <c r="B121" s="45"/>
      <c r="C121" s="45"/>
    </row>
    <row r="122" spans="1:3" ht="15">
      <c r="A122" s="44">
        <v>36618</v>
      </c>
      <c r="B122" s="45"/>
      <c r="C122" s="45"/>
    </row>
    <row r="123" spans="1:3" ht="15">
      <c r="A123" s="44">
        <v>36625</v>
      </c>
      <c r="B123" s="45"/>
      <c r="C123" s="45"/>
    </row>
    <row r="124" spans="1:3" ht="15">
      <c r="A124" s="44">
        <v>36632</v>
      </c>
      <c r="B124" s="45"/>
      <c r="C124" s="45"/>
    </row>
    <row r="125" spans="1:3" ht="15">
      <c r="A125" s="44">
        <v>36639</v>
      </c>
      <c r="B125" s="45"/>
      <c r="C125" s="45"/>
    </row>
    <row r="126" spans="1:3" ht="15">
      <c r="A126" s="44">
        <v>36646</v>
      </c>
      <c r="B126" s="45"/>
      <c r="C126" s="45"/>
    </row>
    <row r="127" spans="1:3" ht="15">
      <c r="A127" s="44">
        <v>36653</v>
      </c>
      <c r="B127" s="45"/>
      <c r="C127" s="45"/>
    </row>
    <row r="128" spans="1:3" ht="15">
      <c r="A128" s="44">
        <v>36660</v>
      </c>
      <c r="B128" s="45"/>
      <c r="C128" s="45"/>
    </row>
    <row r="129" spans="1:3" ht="15">
      <c r="A129" s="44">
        <v>36667</v>
      </c>
      <c r="B129" s="45"/>
      <c r="C129" s="45"/>
    </row>
    <row r="130" spans="1:3" ht="15">
      <c r="A130" s="44">
        <v>36674</v>
      </c>
      <c r="B130" s="45"/>
      <c r="C130" s="45"/>
    </row>
    <row r="131" spans="1:3" ht="15">
      <c r="A131" s="44">
        <v>36681</v>
      </c>
      <c r="B131" s="45"/>
      <c r="C131" s="45"/>
    </row>
    <row r="132" spans="1:3" ht="15">
      <c r="A132" s="44">
        <v>36688</v>
      </c>
      <c r="B132" s="45"/>
      <c r="C132" s="45"/>
    </row>
    <row r="133" spans="1:3" ht="15">
      <c r="A133" s="44">
        <v>36695</v>
      </c>
      <c r="B133" s="45"/>
      <c r="C133" s="45"/>
    </row>
    <row r="134" spans="1:3" ht="15">
      <c r="A134" s="44">
        <v>36702</v>
      </c>
      <c r="B134" s="45"/>
      <c r="C134" s="45"/>
    </row>
    <row r="135" spans="1:3" ht="15">
      <c r="A135" s="44">
        <v>36709</v>
      </c>
      <c r="B135" s="45"/>
      <c r="C135" s="45"/>
    </row>
    <row r="136" spans="1:3" ht="15">
      <c r="A136" s="44">
        <v>36716</v>
      </c>
      <c r="B136" s="45"/>
      <c r="C136" s="45"/>
    </row>
    <row r="137" spans="1:3" ht="15">
      <c r="A137" s="44">
        <v>36723</v>
      </c>
      <c r="B137" s="45"/>
      <c r="C137" s="45"/>
    </row>
    <row r="138" spans="1:3" ht="15">
      <c r="A138" s="44">
        <v>36730</v>
      </c>
      <c r="B138" s="45"/>
      <c r="C138" s="45"/>
    </row>
    <row r="139" spans="1:3" ht="15">
      <c r="A139" s="44">
        <v>36737</v>
      </c>
      <c r="B139" s="45"/>
      <c r="C139" s="45"/>
    </row>
    <row r="140" spans="1:3" ht="15">
      <c r="A140" s="44">
        <v>36744</v>
      </c>
      <c r="B140" s="45"/>
      <c r="C140" s="45"/>
    </row>
    <row r="141" spans="1:3" ht="15">
      <c r="A141" s="44">
        <v>36751</v>
      </c>
      <c r="B141" s="45"/>
      <c r="C141" s="45"/>
    </row>
    <row r="142" spans="1:3" ht="15">
      <c r="A142" s="44">
        <v>36758</v>
      </c>
      <c r="B142" s="45"/>
      <c r="C142" s="45"/>
    </row>
    <row r="143" spans="1:3" ht="15">
      <c r="A143" s="44">
        <v>36765</v>
      </c>
      <c r="B143" s="45"/>
      <c r="C143" s="45"/>
    </row>
    <row r="144" spans="1:3" ht="15">
      <c r="A144" s="44">
        <v>36772</v>
      </c>
      <c r="B144" s="45"/>
      <c r="C144" s="45"/>
    </row>
    <row r="145" spans="1:3" ht="15">
      <c r="A145" s="44">
        <v>36779</v>
      </c>
      <c r="B145" s="45"/>
      <c r="C145" s="45"/>
    </row>
    <row r="146" spans="1:3" ht="15">
      <c r="A146" s="44">
        <v>36786</v>
      </c>
      <c r="B146" s="45"/>
      <c r="C146" s="45"/>
    </row>
    <row r="147" spans="1:3" ht="15">
      <c r="A147" s="44">
        <v>36793</v>
      </c>
      <c r="B147" s="45"/>
      <c r="C147" s="45"/>
    </row>
    <row r="148" spans="1:3" ht="15">
      <c r="A148" s="44">
        <v>36800</v>
      </c>
      <c r="B148" s="45"/>
      <c r="C148" s="45"/>
    </row>
    <row r="149" spans="1:3" ht="15">
      <c r="A149" s="44">
        <v>36807</v>
      </c>
      <c r="B149" s="45"/>
      <c r="C149" s="45"/>
    </row>
    <row r="150" spans="1:3" ht="15">
      <c r="A150" s="44">
        <v>36814</v>
      </c>
      <c r="B150" s="45"/>
      <c r="C150" s="45"/>
    </row>
    <row r="151" spans="1:3" ht="15">
      <c r="A151" s="44">
        <v>36821</v>
      </c>
      <c r="B151" s="45"/>
      <c r="C151" s="45"/>
    </row>
    <row r="152" spans="1:3" ht="15">
      <c r="A152" s="44">
        <v>36828</v>
      </c>
      <c r="B152" s="45"/>
      <c r="C152" s="45"/>
    </row>
    <row r="153" spans="1:3" ht="15">
      <c r="A153" s="44">
        <v>36835</v>
      </c>
      <c r="B153" s="45"/>
      <c r="C153" s="45"/>
    </row>
    <row r="154" spans="1:3" ht="15">
      <c r="A154" s="44">
        <v>36842</v>
      </c>
      <c r="B154" s="45"/>
      <c r="C154" s="45"/>
    </row>
    <row r="155" spans="1:3" ht="15">
      <c r="A155" s="44">
        <v>36849</v>
      </c>
      <c r="B155" s="45"/>
      <c r="C155" s="45"/>
    </row>
    <row r="156" spans="1:3" ht="15">
      <c r="A156" s="44">
        <v>36856</v>
      </c>
      <c r="B156" s="45"/>
      <c r="C156" s="45"/>
    </row>
    <row r="157" spans="1:3" ht="15">
      <c r="A157" s="44">
        <v>36863</v>
      </c>
      <c r="B157" s="45"/>
      <c r="C157" s="45"/>
    </row>
    <row r="158" spans="1:3" ht="15">
      <c r="A158" s="44">
        <v>36870</v>
      </c>
      <c r="B158" s="45"/>
      <c r="C158" s="45"/>
    </row>
    <row r="159" spans="1:3" ht="15">
      <c r="A159" s="44">
        <v>36877</v>
      </c>
      <c r="B159" s="45"/>
      <c r="C159" s="45"/>
    </row>
    <row r="160" spans="1:3" ht="15">
      <c r="A160" s="44">
        <v>36884</v>
      </c>
      <c r="B160" s="45"/>
      <c r="C160" s="45"/>
    </row>
    <row r="161" spans="1:3" ht="15">
      <c r="A161" s="44">
        <v>36891</v>
      </c>
      <c r="B161" s="45"/>
      <c r="C161" s="45"/>
    </row>
    <row r="162" spans="1:3" ht="15">
      <c r="A162" s="44">
        <v>36898</v>
      </c>
      <c r="B162" s="45"/>
      <c r="C162" s="45"/>
    </row>
    <row r="163" spans="1:3" ht="15">
      <c r="A163" s="44">
        <v>36905</v>
      </c>
      <c r="B163" s="45"/>
      <c r="C163" s="45"/>
    </row>
    <row r="164" spans="1:3" ht="15">
      <c r="A164" s="44">
        <v>36912</v>
      </c>
      <c r="B164" s="45"/>
      <c r="C164" s="45"/>
    </row>
    <row r="165" spans="1:3" ht="15">
      <c r="A165" s="44">
        <v>36919</v>
      </c>
      <c r="B165" s="45"/>
      <c r="C165" s="45"/>
    </row>
    <row r="166" spans="1:3" ht="15">
      <c r="A166" s="44">
        <v>36926</v>
      </c>
      <c r="B166" s="45"/>
      <c r="C166" s="45"/>
    </row>
    <row r="167" spans="1:3" ht="15">
      <c r="A167" s="44">
        <v>36933</v>
      </c>
      <c r="B167" s="45"/>
      <c r="C167" s="45"/>
    </row>
    <row r="168" spans="1:3" ht="15">
      <c r="A168" s="44">
        <v>36940</v>
      </c>
      <c r="B168" s="45"/>
      <c r="C168" s="45"/>
    </row>
    <row r="169" spans="1:3" ht="15">
      <c r="A169" s="44">
        <v>36947</v>
      </c>
      <c r="B169" s="45"/>
      <c r="C169" s="45"/>
    </row>
    <row r="170" spans="1:3" ht="15">
      <c r="A170" s="44">
        <v>36954</v>
      </c>
      <c r="B170" s="45"/>
      <c r="C170" s="45"/>
    </row>
    <row r="171" spans="1:3" ht="15">
      <c r="A171" s="44">
        <v>36961</v>
      </c>
      <c r="B171" s="45"/>
      <c r="C171" s="45"/>
    </row>
    <row r="172" spans="1:3" ht="15">
      <c r="A172" s="44">
        <v>36968</v>
      </c>
      <c r="B172" s="45"/>
      <c r="C172" s="45"/>
    </row>
    <row r="173" spans="1:3" ht="15">
      <c r="A173" s="44">
        <v>36975</v>
      </c>
      <c r="B173" s="45"/>
      <c r="C173" s="45"/>
    </row>
    <row r="174" spans="1:3" ht="15">
      <c r="A174" s="44">
        <v>36982</v>
      </c>
      <c r="B174" s="45"/>
      <c r="C174" s="45"/>
    </row>
    <row r="175" spans="1:3" ht="15">
      <c r="A175" s="44">
        <v>36989</v>
      </c>
      <c r="B175" s="45"/>
      <c r="C175" s="45"/>
    </row>
    <row r="176" spans="1:3" ht="15">
      <c r="A176" s="44">
        <v>36996</v>
      </c>
      <c r="B176" s="45"/>
      <c r="C176" s="45"/>
    </row>
    <row r="177" spans="1:3" ht="15">
      <c r="A177" s="44">
        <v>37003</v>
      </c>
      <c r="B177" s="45"/>
      <c r="C177" s="45"/>
    </row>
    <row r="178" spans="1:3" ht="15">
      <c r="A178" s="44">
        <v>37010</v>
      </c>
      <c r="B178" s="45"/>
      <c r="C178" s="45"/>
    </row>
    <row r="179" spans="1:3" ht="15">
      <c r="A179" s="44">
        <v>37017</v>
      </c>
      <c r="B179" s="45"/>
      <c r="C179" s="45"/>
    </row>
    <row r="180" spans="1:3" ht="15">
      <c r="A180" s="44">
        <v>37024</v>
      </c>
      <c r="B180" s="45"/>
      <c r="C180" s="45"/>
    </row>
    <row r="181" spans="1:3" ht="15">
      <c r="A181" s="44">
        <v>37031</v>
      </c>
      <c r="B181" s="45"/>
      <c r="C181" s="45"/>
    </row>
    <row r="182" spans="1:3" ht="15">
      <c r="A182" s="44">
        <v>37038</v>
      </c>
      <c r="B182" s="45"/>
      <c r="C182" s="45"/>
    </row>
    <row r="183" spans="1:3" ht="15">
      <c r="A183" s="44">
        <v>37045</v>
      </c>
      <c r="B183" s="45"/>
      <c r="C183" s="45"/>
    </row>
    <row r="184" spans="1:3" ht="15">
      <c r="A184" s="44">
        <v>37052</v>
      </c>
      <c r="B184" s="45"/>
      <c r="C184" s="45"/>
    </row>
    <row r="185" spans="1:3" ht="15">
      <c r="A185" s="44">
        <v>37059</v>
      </c>
      <c r="B185" s="45"/>
      <c r="C185" s="45"/>
    </row>
    <row r="186" spans="1:3" ht="15">
      <c r="A186" s="44">
        <v>37066</v>
      </c>
      <c r="B186" s="45"/>
      <c r="C186" s="45"/>
    </row>
    <row r="187" spans="1:3" ht="15">
      <c r="A187" s="44">
        <v>37073</v>
      </c>
      <c r="B187" s="45"/>
      <c r="C187" s="45"/>
    </row>
    <row r="188" spans="1:3" ht="15">
      <c r="A188" s="44">
        <v>37080</v>
      </c>
      <c r="B188" s="45"/>
      <c r="C188" s="45"/>
    </row>
    <row r="189" spans="1:3" ht="15">
      <c r="A189" s="44">
        <v>37087</v>
      </c>
      <c r="B189" s="45"/>
      <c r="C189" s="45"/>
    </row>
    <row r="190" spans="1:3" ht="15">
      <c r="A190" s="44">
        <v>37094</v>
      </c>
      <c r="B190" s="45"/>
      <c r="C190" s="45"/>
    </row>
    <row r="191" spans="1:3" ht="15">
      <c r="A191" s="44">
        <v>37101</v>
      </c>
      <c r="B191" s="45"/>
      <c r="C191" s="45"/>
    </row>
    <row r="192" spans="1:3" ht="15">
      <c r="A192" s="44">
        <v>37108</v>
      </c>
      <c r="B192" s="45"/>
      <c r="C192" s="45"/>
    </row>
    <row r="193" spans="1:3" ht="15">
      <c r="A193" s="44">
        <v>37115</v>
      </c>
      <c r="B193" s="45"/>
      <c r="C193" s="45"/>
    </row>
    <row r="194" spans="1:3" ht="15">
      <c r="A194" s="44">
        <v>37122</v>
      </c>
      <c r="B194" s="45"/>
      <c r="C194" s="45"/>
    </row>
    <row r="195" spans="1:3" ht="15">
      <c r="A195" s="44">
        <v>37129</v>
      </c>
      <c r="B195" s="45"/>
      <c r="C195" s="45"/>
    </row>
    <row r="196" spans="1:3" ht="15">
      <c r="A196" s="44">
        <v>37136</v>
      </c>
      <c r="B196" s="45"/>
      <c r="C196" s="45"/>
    </row>
    <row r="197" spans="1:3" ht="15">
      <c r="A197" s="44">
        <v>37143</v>
      </c>
      <c r="B197" s="45"/>
      <c r="C197" s="45"/>
    </row>
    <row r="198" spans="1:3" ht="15">
      <c r="A198" s="44">
        <v>37150</v>
      </c>
      <c r="B198" s="45"/>
      <c r="C198" s="45"/>
    </row>
    <row r="199" spans="1:3" ht="15">
      <c r="A199" s="44">
        <v>37157</v>
      </c>
      <c r="B199" s="45"/>
      <c r="C199" s="45"/>
    </row>
    <row r="200" spans="1:3" ht="15">
      <c r="A200" s="44">
        <v>37164</v>
      </c>
      <c r="B200" s="45"/>
      <c r="C200" s="45"/>
    </row>
    <row r="201" spans="1:3" ht="15">
      <c r="A201" s="44">
        <v>37171</v>
      </c>
      <c r="B201" s="45"/>
      <c r="C201" s="45"/>
    </row>
    <row r="202" spans="1:3" ht="15">
      <c r="A202" s="44">
        <v>37178</v>
      </c>
      <c r="B202" s="45"/>
      <c r="C202" s="45"/>
    </row>
    <row r="203" spans="1:3" ht="15">
      <c r="A203" s="44">
        <v>37185</v>
      </c>
      <c r="B203" s="45"/>
      <c r="C203" s="45"/>
    </row>
    <row r="204" spans="1:3" ht="15">
      <c r="A204" s="44">
        <v>37192</v>
      </c>
      <c r="B204" s="45"/>
      <c r="C204" s="45"/>
    </row>
    <row r="205" spans="1:3" ht="15">
      <c r="A205" s="44">
        <v>37199</v>
      </c>
      <c r="B205" s="45"/>
      <c r="C205" s="45"/>
    </row>
    <row r="206" spans="1:3" ht="15">
      <c r="A206" s="44">
        <v>37206</v>
      </c>
      <c r="B206" s="45"/>
      <c r="C206" s="45"/>
    </row>
    <row r="207" spans="1:3" ht="15">
      <c r="A207" s="44">
        <v>37213</v>
      </c>
      <c r="B207" s="45"/>
      <c r="C207" s="45"/>
    </row>
    <row r="208" spans="1:3" ht="15">
      <c r="A208" s="44">
        <v>37220</v>
      </c>
      <c r="B208" s="45"/>
      <c r="C208" s="45"/>
    </row>
    <row r="209" spans="1:3" ht="15">
      <c r="A209" s="44">
        <v>37227</v>
      </c>
      <c r="B209" s="45"/>
      <c r="C209" s="45"/>
    </row>
    <row r="210" spans="1:3" ht="15">
      <c r="A210" s="44">
        <v>37234</v>
      </c>
      <c r="B210" s="45"/>
      <c r="C210" s="45"/>
    </row>
    <row r="211" spans="1:3" ht="15">
      <c r="A211" s="44">
        <v>37241</v>
      </c>
      <c r="B211" s="45"/>
      <c r="C211" s="45"/>
    </row>
    <row r="212" spans="1:3" ht="15">
      <c r="A212" s="44">
        <v>37248</v>
      </c>
      <c r="B212" s="45"/>
      <c r="C212" s="45"/>
    </row>
    <row r="213" spans="1:3" ht="15">
      <c r="A213" s="44">
        <v>37255</v>
      </c>
      <c r="B213" s="45"/>
      <c r="C213" s="45"/>
    </row>
    <row r="214" spans="1:3" ht="15">
      <c r="A214" s="44">
        <v>37262</v>
      </c>
      <c r="B214" s="45"/>
      <c r="C214" s="45"/>
    </row>
    <row r="215" spans="1:3" ht="15">
      <c r="A215" s="44">
        <v>37269</v>
      </c>
      <c r="B215" s="45"/>
      <c r="C215" s="45"/>
    </row>
    <row r="216" spans="1:3" ht="15">
      <c r="A216" s="44">
        <v>37276</v>
      </c>
      <c r="B216" s="45"/>
      <c r="C216" s="45"/>
    </row>
    <row r="217" spans="1:3" ht="15">
      <c r="A217" s="44">
        <v>37283</v>
      </c>
      <c r="B217" s="45"/>
      <c r="C217" s="45"/>
    </row>
    <row r="218" spans="1:3" ht="15">
      <c r="A218" s="44">
        <v>37290</v>
      </c>
      <c r="B218" s="45"/>
      <c r="C218" s="45"/>
    </row>
    <row r="219" spans="1:3" ht="15">
      <c r="A219" s="44">
        <v>37297</v>
      </c>
      <c r="B219" s="45"/>
      <c r="C219" s="45"/>
    </row>
    <row r="220" spans="1:3" ht="15">
      <c r="A220" s="44">
        <v>37304</v>
      </c>
      <c r="B220" s="45"/>
      <c r="C220" s="45"/>
    </row>
    <row r="221" spans="1:3" ht="15">
      <c r="A221" s="44">
        <v>37311</v>
      </c>
      <c r="B221" s="45"/>
      <c r="C221" s="45"/>
    </row>
    <row r="222" spans="1:3" ht="15">
      <c r="A222" s="44">
        <v>37318</v>
      </c>
      <c r="B222" s="45"/>
      <c r="C222" s="45"/>
    </row>
    <row r="223" spans="1:3" ht="15">
      <c r="A223" s="44">
        <v>37325</v>
      </c>
      <c r="B223" s="45"/>
      <c r="C223" s="45"/>
    </row>
    <row r="224" spans="1:3" ht="15">
      <c r="A224" s="44">
        <v>37332</v>
      </c>
      <c r="B224" s="45"/>
      <c r="C224" s="45"/>
    </row>
    <row r="225" spans="1:3" ht="15">
      <c r="A225" s="44">
        <v>37339</v>
      </c>
      <c r="B225" s="45"/>
      <c r="C225" s="45"/>
    </row>
    <row r="226" spans="1:3" ht="15">
      <c r="A226" s="44">
        <v>37346</v>
      </c>
      <c r="B226" s="45"/>
      <c r="C226" s="45"/>
    </row>
    <row r="227" spans="1:3" ht="15">
      <c r="A227" s="44">
        <v>37353</v>
      </c>
      <c r="B227" s="45"/>
      <c r="C227" s="45"/>
    </row>
    <row r="228" spans="1:3" ht="15">
      <c r="A228" s="44">
        <v>37360</v>
      </c>
      <c r="B228" s="45"/>
      <c r="C228" s="45"/>
    </row>
    <row r="229" spans="1:3" ht="15">
      <c r="A229" s="44">
        <v>37367</v>
      </c>
      <c r="B229" s="45"/>
      <c r="C229" s="45"/>
    </row>
    <row r="230" spans="1:3" ht="15">
      <c r="A230" s="44">
        <v>37374</v>
      </c>
      <c r="B230" s="45"/>
      <c r="C230" s="45"/>
    </row>
    <row r="231" spans="1:3" ht="15">
      <c r="A231" s="44">
        <v>37381</v>
      </c>
      <c r="B231" s="45"/>
      <c r="C231" s="45"/>
    </row>
    <row r="232" spans="1:3" ht="15">
      <c r="A232" s="44">
        <v>37388</v>
      </c>
      <c r="B232" s="45"/>
      <c r="C232" s="45"/>
    </row>
    <row r="233" spans="1:3" ht="15">
      <c r="A233" s="44">
        <v>37395</v>
      </c>
      <c r="B233" s="45"/>
      <c r="C233" s="45"/>
    </row>
    <row r="234" spans="1:3" ht="15">
      <c r="A234" s="44">
        <v>37402</v>
      </c>
      <c r="B234" s="45"/>
      <c r="C234" s="45"/>
    </row>
    <row r="235" spans="1:3" ht="15">
      <c r="A235" s="44">
        <v>37409</v>
      </c>
      <c r="B235" s="45"/>
      <c r="C235" s="45"/>
    </row>
    <row r="236" spans="1:3" ht="15">
      <c r="A236" s="44">
        <v>37416</v>
      </c>
      <c r="B236" s="45"/>
      <c r="C236" s="45"/>
    </row>
    <row r="237" spans="1:3" ht="15">
      <c r="A237" s="44">
        <v>37423</v>
      </c>
      <c r="B237" s="45"/>
      <c r="C237" s="45"/>
    </row>
    <row r="238" spans="1:3" ht="15">
      <c r="A238" s="44">
        <v>37430</v>
      </c>
      <c r="B238" s="45"/>
      <c r="C238" s="45"/>
    </row>
    <row r="239" spans="1:3" ht="15">
      <c r="A239" s="44">
        <v>37437</v>
      </c>
      <c r="B239" s="45"/>
      <c r="C239" s="45"/>
    </row>
    <row r="240" spans="1:3" ht="15">
      <c r="A240" s="44">
        <v>37444</v>
      </c>
      <c r="B240" s="45"/>
      <c r="C240" s="45"/>
    </row>
    <row r="241" spans="1:3" ht="15">
      <c r="A241" s="44">
        <v>37451</v>
      </c>
      <c r="B241" s="45"/>
      <c r="C241" s="45"/>
    </row>
    <row r="242" spans="1:3" ht="15">
      <c r="A242" s="44">
        <v>37458</v>
      </c>
      <c r="B242" s="45"/>
      <c r="C242" s="45"/>
    </row>
    <row r="243" spans="1:3" ht="15">
      <c r="A243" s="44">
        <v>37465</v>
      </c>
      <c r="B243" s="45"/>
      <c r="C243" s="45"/>
    </row>
    <row r="244" spans="1:3" ht="15">
      <c r="A244" s="44">
        <v>37472</v>
      </c>
      <c r="B244" s="45"/>
      <c r="C244" s="45"/>
    </row>
    <row r="245" spans="1:3" ht="15">
      <c r="A245" s="44">
        <v>37479</v>
      </c>
      <c r="B245" s="45"/>
      <c r="C245" s="45"/>
    </row>
    <row r="246" spans="1:3" ht="15">
      <c r="A246" s="44">
        <v>37486</v>
      </c>
      <c r="B246" s="45"/>
      <c r="C246" s="45"/>
    </row>
    <row r="247" spans="1:3" ht="15">
      <c r="A247" s="44">
        <v>37493</v>
      </c>
      <c r="B247" s="45"/>
      <c r="C247" s="45"/>
    </row>
    <row r="248" spans="1:3" ht="15">
      <c r="A248" s="44">
        <v>37500</v>
      </c>
      <c r="B248" s="45"/>
      <c r="C248" s="45"/>
    </row>
    <row r="249" spans="1:3" ht="15">
      <c r="A249" s="44">
        <v>37507</v>
      </c>
      <c r="B249" s="45"/>
      <c r="C249" s="45"/>
    </row>
    <row r="250" spans="1:3" ht="15">
      <c r="A250" s="44">
        <v>37514</v>
      </c>
      <c r="B250" s="45"/>
      <c r="C250" s="45"/>
    </row>
    <row r="251" spans="1:3" ht="15">
      <c r="A251" s="44">
        <v>37521</v>
      </c>
      <c r="B251" s="45"/>
      <c r="C251" s="45"/>
    </row>
    <row r="252" spans="1:3" ht="15">
      <c r="A252" s="44">
        <v>37528</v>
      </c>
      <c r="B252" s="45"/>
      <c r="C252" s="45"/>
    </row>
    <row r="253" spans="1:3" ht="15">
      <c r="A253" s="44">
        <v>37535</v>
      </c>
      <c r="B253" s="45"/>
      <c r="C253" s="45"/>
    </row>
    <row r="254" spans="1:3" ht="15">
      <c r="A254" s="44">
        <v>37542</v>
      </c>
      <c r="B254" s="45"/>
      <c r="C254" s="45"/>
    </row>
    <row r="255" spans="1:3" ht="15">
      <c r="A255" s="44">
        <v>37549</v>
      </c>
      <c r="B255" s="45"/>
      <c r="C255" s="45"/>
    </row>
    <row r="256" spans="1:3" ht="15">
      <c r="A256" s="44">
        <v>37556</v>
      </c>
      <c r="B256" s="45"/>
      <c r="C256" s="45"/>
    </row>
    <row r="257" spans="1:3" ht="15">
      <c r="A257" s="44">
        <v>37563</v>
      </c>
      <c r="B257" s="45"/>
      <c r="C257" s="45"/>
    </row>
    <row r="258" spans="1:3" ht="15">
      <c r="A258" s="44">
        <v>37570</v>
      </c>
      <c r="B258" s="45"/>
      <c r="C258" s="45"/>
    </row>
    <row r="259" spans="1:3" ht="15">
      <c r="A259" s="44">
        <v>37577</v>
      </c>
      <c r="B259" s="45"/>
      <c r="C259" s="45"/>
    </row>
    <row r="260" spans="1:3" ht="15">
      <c r="A260" s="44">
        <v>37584</v>
      </c>
      <c r="B260" s="45"/>
      <c r="C260" s="45"/>
    </row>
    <row r="261" spans="1:3" ht="15">
      <c r="A261" s="44">
        <v>37591</v>
      </c>
      <c r="B261" s="45"/>
      <c r="C261" s="45"/>
    </row>
    <row r="262" spans="1:3" ht="15">
      <c r="A262" s="44">
        <v>37598</v>
      </c>
      <c r="B262" s="45"/>
      <c r="C262" s="45"/>
    </row>
    <row r="263" spans="1:3" ht="15">
      <c r="A263" s="44">
        <v>37605</v>
      </c>
      <c r="B263" s="45"/>
      <c r="C263" s="45"/>
    </row>
    <row r="264" spans="1:3" ht="15">
      <c r="A264" s="44">
        <v>37612</v>
      </c>
      <c r="B264" s="45"/>
      <c r="C264" s="45"/>
    </row>
    <row r="265" spans="1:3" ht="15">
      <c r="A265" s="44">
        <v>37619</v>
      </c>
      <c r="B265" s="45"/>
      <c r="C265" s="45"/>
    </row>
    <row r="266" spans="1:3" ht="15">
      <c r="A266" s="44">
        <v>37626</v>
      </c>
      <c r="B266" s="45"/>
      <c r="C266" s="45"/>
    </row>
    <row r="267" spans="1:3" ht="15">
      <c r="A267" s="44">
        <v>37633</v>
      </c>
      <c r="B267" s="45"/>
      <c r="C267" s="45"/>
    </row>
    <row r="268" spans="1:3" ht="15">
      <c r="A268" s="44">
        <v>37640</v>
      </c>
      <c r="B268" s="45"/>
      <c r="C268" s="45"/>
    </row>
    <row r="269" spans="1:3" ht="15">
      <c r="A269" s="44">
        <v>37647</v>
      </c>
      <c r="B269" s="45"/>
      <c r="C269" s="45"/>
    </row>
    <row r="270" spans="1:3" ht="15">
      <c r="A270" s="44">
        <v>37654</v>
      </c>
      <c r="B270" s="45"/>
      <c r="C270" s="45"/>
    </row>
    <row r="271" spans="1:3" ht="15">
      <c r="A271" s="44">
        <v>37661</v>
      </c>
      <c r="B271" s="45"/>
      <c r="C271" s="45"/>
    </row>
    <row r="272" spans="1:3" ht="15">
      <c r="A272" s="44">
        <v>37668</v>
      </c>
      <c r="B272" s="45"/>
      <c r="C272" s="45"/>
    </row>
    <row r="273" spans="1:3" ht="15">
      <c r="A273" s="44">
        <v>37675</v>
      </c>
      <c r="B273" s="45"/>
      <c r="C273" s="45"/>
    </row>
    <row r="274" spans="1:3" ht="15">
      <c r="A274" s="44">
        <v>37682</v>
      </c>
      <c r="B274" s="45"/>
      <c r="C274" s="45"/>
    </row>
    <row r="275" spans="1:3" ht="15">
      <c r="A275" s="44">
        <v>37689</v>
      </c>
      <c r="B275" s="45"/>
      <c r="C275" s="45"/>
    </row>
    <row r="276" spans="1:3" ht="15">
      <c r="A276" s="44">
        <v>37696</v>
      </c>
      <c r="B276" s="45"/>
      <c r="C276" s="45"/>
    </row>
    <row r="277" spans="1:3" ht="15">
      <c r="A277" s="44">
        <v>37703</v>
      </c>
      <c r="B277" s="45"/>
      <c r="C277" s="45"/>
    </row>
    <row r="278" spans="1:3" ht="15">
      <c r="A278" s="44">
        <v>37710</v>
      </c>
      <c r="B278" s="45"/>
      <c r="C278" s="45"/>
    </row>
    <row r="279" spans="1:3" ht="15">
      <c r="A279" s="44">
        <v>37717</v>
      </c>
      <c r="B279" s="45"/>
      <c r="C279" s="45"/>
    </row>
    <row r="280" spans="1:3" ht="15">
      <c r="A280" s="44">
        <v>37724</v>
      </c>
      <c r="B280" s="45"/>
      <c r="C280" s="45"/>
    </row>
    <row r="281" spans="1:3" ht="15">
      <c r="A281" s="44">
        <v>37731</v>
      </c>
      <c r="B281" s="45"/>
      <c r="C281" s="45"/>
    </row>
    <row r="282" spans="1:3" ht="15">
      <c r="A282" s="44">
        <v>37738</v>
      </c>
      <c r="B282" s="45"/>
      <c r="C282" s="45"/>
    </row>
    <row r="283" spans="1:3" ht="15">
      <c r="A283" s="44">
        <v>37745</v>
      </c>
      <c r="B283" s="45"/>
      <c r="C283" s="45"/>
    </row>
    <row r="284" spans="1:3" ht="15">
      <c r="A284" s="44">
        <v>37752</v>
      </c>
      <c r="B284" s="45"/>
      <c r="C284" s="45"/>
    </row>
    <row r="285" spans="1:3" ht="15">
      <c r="A285" s="44">
        <v>37759</v>
      </c>
      <c r="B285" s="45"/>
      <c r="C285" s="45"/>
    </row>
    <row r="286" spans="1:3" ht="15">
      <c r="A286" s="44">
        <v>37766</v>
      </c>
      <c r="B286" s="45"/>
      <c r="C286" s="45"/>
    </row>
    <row r="287" spans="1:3" ht="15">
      <c r="A287" s="44">
        <v>37773</v>
      </c>
      <c r="B287" s="45"/>
      <c r="C287" s="45"/>
    </row>
    <row r="288" spans="1:3" ht="15">
      <c r="A288" s="44">
        <v>37780</v>
      </c>
      <c r="B288" s="45"/>
      <c r="C288" s="45"/>
    </row>
    <row r="289" spans="1:3" ht="15">
      <c r="A289" s="44">
        <v>37787</v>
      </c>
      <c r="B289" s="45"/>
      <c r="C289" s="45"/>
    </row>
    <row r="290" spans="1:3" ht="15">
      <c r="A290" s="44">
        <v>37794</v>
      </c>
      <c r="B290" s="45"/>
      <c r="C290" s="45"/>
    </row>
    <row r="291" spans="1:3" ht="15">
      <c r="A291" s="44">
        <v>37801</v>
      </c>
      <c r="B291" s="45"/>
      <c r="C291" s="45"/>
    </row>
    <row r="292" spans="1:3" ht="15">
      <c r="A292" s="44">
        <v>37808</v>
      </c>
      <c r="B292" s="45"/>
      <c r="C292" s="45"/>
    </row>
    <row r="293" spans="1:3" ht="15">
      <c r="A293" s="44">
        <v>37815</v>
      </c>
      <c r="B293" s="45"/>
      <c r="C293" s="45"/>
    </row>
    <row r="294" spans="1:3" ht="15">
      <c r="A294" s="44">
        <v>37822</v>
      </c>
      <c r="B294" s="45"/>
      <c r="C294" s="45"/>
    </row>
    <row r="295" spans="1:3" ht="15">
      <c r="A295" s="44">
        <v>37829</v>
      </c>
      <c r="B295" s="45"/>
      <c r="C295" s="45"/>
    </row>
    <row r="296" spans="1:3" ht="15">
      <c r="A296" s="44">
        <v>37836</v>
      </c>
      <c r="B296" s="45"/>
      <c r="C296" s="45"/>
    </row>
    <row r="297" spans="1:3" ht="15">
      <c r="A297" s="44">
        <v>37843</v>
      </c>
      <c r="B297" s="45"/>
      <c r="C297" s="45"/>
    </row>
    <row r="298" spans="1:3" ht="15">
      <c r="A298" s="44">
        <v>37850</v>
      </c>
      <c r="B298" s="45"/>
      <c r="C298" s="45"/>
    </row>
    <row r="299" spans="1:3" ht="15">
      <c r="A299" s="44">
        <v>37857</v>
      </c>
      <c r="B299" s="45"/>
      <c r="C299" s="45"/>
    </row>
    <row r="300" spans="1:3" ht="15">
      <c r="A300" s="44">
        <v>37864</v>
      </c>
      <c r="B300" s="45"/>
      <c r="C300" s="45"/>
    </row>
    <row r="301" spans="1:3" ht="15">
      <c r="A301" s="44">
        <v>37871</v>
      </c>
      <c r="B301" s="45"/>
      <c r="C301" s="45"/>
    </row>
    <row r="302" spans="1:3" ht="15">
      <c r="A302" s="44">
        <v>37878</v>
      </c>
      <c r="B302" s="45"/>
      <c r="C302" s="45"/>
    </row>
    <row r="303" spans="1:3" ht="15">
      <c r="A303" s="44">
        <v>37885</v>
      </c>
      <c r="B303" s="45"/>
      <c r="C303" s="45"/>
    </row>
    <row r="304" spans="1:3" ht="15">
      <c r="A304" s="44">
        <v>37892</v>
      </c>
      <c r="B304" s="45"/>
      <c r="C304" s="45"/>
    </row>
    <row r="305" spans="1:3" ht="15">
      <c r="A305" s="44">
        <v>37899</v>
      </c>
      <c r="B305" s="45"/>
      <c r="C305" s="45"/>
    </row>
    <row r="306" spans="1:3" ht="15">
      <c r="A306" s="44">
        <v>37906</v>
      </c>
      <c r="B306" s="45"/>
      <c r="C306" s="45"/>
    </row>
    <row r="307" spans="1:3" ht="15">
      <c r="A307" s="44">
        <v>37913</v>
      </c>
      <c r="B307" s="45"/>
      <c r="C307" s="45"/>
    </row>
    <row r="308" spans="1:3" ht="15">
      <c r="A308" s="44">
        <v>37920</v>
      </c>
      <c r="B308" s="45"/>
      <c r="C308" s="45"/>
    </row>
    <row r="309" spans="1:3" ht="15">
      <c r="A309" s="44">
        <v>37927</v>
      </c>
      <c r="B309" s="45"/>
      <c r="C309" s="45"/>
    </row>
    <row r="310" spans="1:3" ht="15">
      <c r="A310" s="44">
        <v>37934</v>
      </c>
      <c r="B310" s="45"/>
      <c r="C310" s="45"/>
    </row>
    <row r="311" spans="1:3" ht="15">
      <c r="A311" s="44">
        <v>37941</v>
      </c>
      <c r="B311" s="45"/>
      <c r="C311" s="45"/>
    </row>
    <row r="312" spans="1:3" ht="15">
      <c r="A312" s="44">
        <v>37948</v>
      </c>
      <c r="B312" s="45"/>
      <c r="C312" s="45"/>
    </row>
    <row r="313" spans="1:3" ht="15">
      <c r="A313" s="44">
        <v>37955</v>
      </c>
      <c r="B313" s="45"/>
      <c r="C313" s="45"/>
    </row>
    <row r="314" spans="1:3" ht="15">
      <c r="A314" s="44">
        <v>37962</v>
      </c>
      <c r="B314" s="45"/>
      <c r="C314" s="45"/>
    </row>
    <row r="315" spans="1:3" ht="15">
      <c r="A315" s="44">
        <v>37969</v>
      </c>
      <c r="B315" s="45"/>
      <c r="C315" s="45"/>
    </row>
    <row r="316" spans="1:3" ht="15">
      <c r="A316" s="44">
        <v>37976</v>
      </c>
      <c r="B316" s="45"/>
      <c r="C316" s="45"/>
    </row>
    <row r="317" spans="1:3" ht="15">
      <c r="A317" s="44">
        <v>37983</v>
      </c>
      <c r="B317" s="45"/>
      <c r="C317" s="45"/>
    </row>
    <row r="318" spans="1:3" ht="15">
      <c r="A318" s="44">
        <v>37990</v>
      </c>
      <c r="B318" s="45"/>
      <c r="C318" s="45"/>
    </row>
    <row r="319" spans="1:3" ht="15">
      <c r="A319" s="44">
        <v>37997</v>
      </c>
      <c r="B319" s="45"/>
      <c r="C319" s="45"/>
    </row>
    <row r="320" spans="1:3" ht="15">
      <c r="A320" s="44">
        <v>38004</v>
      </c>
      <c r="B320" s="45"/>
      <c r="C320" s="45"/>
    </row>
    <row r="321" spans="1:3" ht="15">
      <c r="A321" s="44">
        <v>38011</v>
      </c>
      <c r="B321" s="45"/>
      <c r="C321" s="45"/>
    </row>
    <row r="322" spans="1:3" ht="15">
      <c r="A322" s="44">
        <v>38018</v>
      </c>
      <c r="B322" s="45"/>
      <c r="C322" s="45"/>
    </row>
    <row r="323" spans="1:3" ht="15">
      <c r="A323" s="44">
        <v>38025</v>
      </c>
      <c r="B323" s="45"/>
      <c r="C323" s="45"/>
    </row>
    <row r="324" spans="1:3" ht="15">
      <c r="A324" s="44">
        <v>38032</v>
      </c>
      <c r="B324" s="45"/>
      <c r="C324" s="45"/>
    </row>
    <row r="325" spans="1:3" ht="15">
      <c r="A325" s="44">
        <v>38039</v>
      </c>
      <c r="B325" s="45"/>
      <c r="C325" s="45"/>
    </row>
    <row r="326" spans="1:3" ht="15">
      <c r="A326" s="44">
        <v>38046</v>
      </c>
      <c r="B326" s="45"/>
      <c r="C326" s="45"/>
    </row>
    <row r="327" spans="1:3" ht="15">
      <c r="A327" s="44">
        <v>38053</v>
      </c>
      <c r="B327" s="45"/>
      <c r="C327" s="45"/>
    </row>
    <row r="328" spans="1:3" ht="15">
      <c r="A328" s="44">
        <v>38060</v>
      </c>
      <c r="B328" s="45"/>
      <c r="C328" s="45"/>
    </row>
    <row r="329" spans="1:3" ht="15">
      <c r="A329" s="44">
        <v>38067</v>
      </c>
      <c r="B329" s="45"/>
      <c r="C329" s="45"/>
    </row>
    <row r="330" spans="1:3" ht="15">
      <c r="A330" s="44">
        <v>38074</v>
      </c>
      <c r="B330" s="45"/>
      <c r="C330" s="45"/>
    </row>
    <row r="331" spans="1:3" ht="15">
      <c r="A331" s="44">
        <v>38081</v>
      </c>
      <c r="B331" s="45"/>
      <c r="C331" s="45"/>
    </row>
    <row r="332" spans="1:3" ht="15">
      <c r="A332" s="44">
        <v>38088</v>
      </c>
      <c r="B332" s="45"/>
      <c r="C332" s="45"/>
    </row>
    <row r="333" spans="1:3" ht="15">
      <c r="A333" s="44">
        <v>38095</v>
      </c>
      <c r="B333" s="45"/>
      <c r="C333" s="45"/>
    </row>
    <row r="334" spans="1:3" ht="15">
      <c r="A334" s="44">
        <v>38102</v>
      </c>
      <c r="B334" s="45"/>
      <c r="C334" s="45"/>
    </row>
    <row r="335" spans="1:3" ht="15">
      <c r="A335" s="44">
        <v>38109</v>
      </c>
      <c r="B335" s="45"/>
      <c r="C335" s="45"/>
    </row>
    <row r="336" spans="1:3" ht="15">
      <c r="A336" s="44">
        <v>38116</v>
      </c>
      <c r="B336" s="45"/>
      <c r="C336" s="45"/>
    </row>
    <row r="337" spans="1:3" ht="15">
      <c r="A337" s="44">
        <v>38123</v>
      </c>
      <c r="B337" s="45"/>
      <c r="C337" s="45"/>
    </row>
    <row r="338" spans="1:3" ht="15">
      <c r="A338" s="44">
        <v>38130</v>
      </c>
      <c r="B338" s="45"/>
      <c r="C338" s="45"/>
    </row>
    <row r="339" spans="1:3" ht="15">
      <c r="A339" s="44">
        <v>38137</v>
      </c>
      <c r="B339" s="45"/>
      <c r="C339" s="45"/>
    </row>
    <row r="340" spans="1:3" ht="15">
      <c r="A340" s="44">
        <v>38144</v>
      </c>
      <c r="B340" s="45"/>
      <c r="C340" s="45"/>
    </row>
    <row r="341" spans="1:3" ht="15">
      <c r="A341" s="44">
        <v>38151</v>
      </c>
      <c r="B341" s="45"/>
      <c r="C341" s="45"/>
    </row>
    <row r="342" spans="1:3" ht="15">
      <c r="A342" s="44">
        <v>38158</v>
      </c>
      <c r="B342" s="45"/>
      <c r="C342" s="45"/>
    </row>
    <row r="343" spans="1:3" ht="15">
      <c r="A343" s="44">
        <v>38165</v>
      </c>
      <c r="B343" s="45"/>
      <c r="C343" s="45"/>
    </row>
    <row r="344" spans="1:3" ht="15">
      <c r="A344" s="44">
        <v>38172</v>
      </c>
      <c r="B344" s="45"/>
      <c r="C344" s="45"/>
    </row>
    <row r="345" spans="1:3" ht="15">
      <c r="A345" s="44">
        <v>38179</v>
      </c>
      <c r="B345" s="45"/>
      <c r="C345" s="45"/>
    </row>
    <row r="346" spans="1:3" ht="15">
      <c r="A346" s="44">
        <v>38186</v>
      </c>
      <c r="B346" s="45"/>
      <c r="C346" s="45"/>
    </row>
    <row r="347" spans="1:3" ht="15">
      <c r="A347" s="44">
        <v>38193</v>
      </c>
      <c r="B347" s="45"/>
      <c r="C347" s="45"/>
    </row>
    <row r="348" spans="1:3" ht="15">
      <c r="A348" s="44">
        <v>38200</v>
      </c>
      <c r="B348" s="45"/>
      <c r="C348" s="45"/>
    </row>
    <row r="349" spans="1:3" ht="15">
      <c r="A349" s="44">
        <v>38207</v>
      </c>
      <c r="B349" s="45"/>
      <c r="C349" s="45"/>
    </row>
    <row r="350" spans="1:3" ht="15">
      <c r="A350" s="44">
        <v>38214</v>
      </c>
      <c r="B350" s="45"/>
      <c r="C350" s="45"/>
    </row>
    <row r="351" spans="1:3" ht="15">
      <c r="A351" s="44">
        <v>38221</v>
      </c>
      <c r="B351" s="45"/>
      <c r="C351" s="45"/>
    </row>
    <row r="352" spans="1:3" ht="15">
      <c r="A352" s="44">
        <v>38228</v>
      </c>
      <c r="B352" s="45"/>
      <c r="C352" s="45"/>
    </row>
    <row r="353" spans="1:3" ht="15">
      <c r="A353" s="44">
        <v>38235</v>
      </c>
      <c r="B353" s="45"/>
      <c r="C353" s="45"/>
    </row>
    <row r="354" spans="1:3" ht="15">
      <c r="A354" s="44">
        <v>38242</v>
      </c>
      <c r="B354" s="45"/>
      <c r="C354" s="45"/>
    </row>
    <row r="355" spans="1:3" ht="15">
      <c r="A355" s="44">
        <v>38249</v>
      </c>
      <c r="B355" s="45"/>
      <c r="C355" s="45"/>
    </row>
    <row r="356" spans="1:3" ht="15">
      <c r="A356" s="44">
        <v>38256</v>
      </c>
      <c r="B356" s="45"/>
      <c r="C356" s="45"/>
    </row>
    <row r="357" spans="1:3" ht="15">
      <c r="A357" s="44">
        <v>38263</v>
      </c>
      <c r="B357" s="45"/>
      <c r="C357" s="45"/>
    </row>
    <row r="358" spans="1:3" ht="15">
      <c r="A358" s="44">
        <v>38270</v>
      </c>
      <c r="B358" s="45"/>
      <c r="C358" s="45"/>
    </row>
    <row r="359" spans="1:3" ht="15">
      <c r="A359" s="44">
        <v>38277</v>
      </c>
      <c r="B359" s="45"/>
      <c r="C359" s="45"/>
    </row>
    <row r="360" spans="1:3" ht="15">
      <c r="A360" s="44">
        <v>38284</v>
      </c>
      <c r="B360" s="45"/>
      <c r="C360" s="45"/>
    </row>
    <row r="361" spans="1:3" ht="15">
      <c r="A361" s="44">
        <v>38291</v>
      </c>
      <c r="B361" s="45"/>
      <c r="C361" s="45"/>
    </row>
    <row r="362" spans="1:3" ht="15">
      <c r="A362" s="44">
        <v>38298</v>
      </c>
      <c r="B362" s="45"/>
      <c r="C362" s="45"/>
    </row>
    <row r="363" spans="1:3" ht="15">
      <c r="A363" s="44">
        <v>38305</v>
      </c>
      <c r="B363" s="45"/>
      <c r="C363" s="45"/>
    </row>
    <row r="364" spans="1:3" ht="15">
      <c r="A364" s="44">
        <v>38312</v>
      </c>
      <c r="B364" s="45"/>
      <c r="C364" s="45"/>
    </row>
    <row r="365" spans="1:3" ht="15">
      <c r="A365" s="44">
        <v>38319</v>
      </c>
      <c r="B365" s="45"/>
      <c r="C365" s="45"/>
    </row>
    <row r="366" spans="1:3" ht="15">
      <c r="A366" s="44">
        <v>38326</v>
      </c>
      <c r="B366" s="45"/>
      <c r="C366" s="45"/>
    </row>
    <row r="367" spans="1:3" ht="15">
      <c r="A367" s="44">
        <v>38333</v>
      </c>
      <c r="B367" s="45"/>
      <c r="C367" s="45"/>
    </row>
    <row r="368" spans="1:3" ht="15">
      <c r="A368" s="44">
        <v>38340</v>
      </c>
      <c r="B368" s="45"/>
      <c r="C368" s="45"/>
    </row>
    <row r="369" spans="1:3" ht="15">
      <c r="A369" s="44">
        <v>38347</v>
      </c>
      <c r="B369" s="45"/>
      <c r="C369" s="45"/>
    </row>
    <row r="370" spans="1:3" ht="15">
      <c r="A370" s="44">
        <v>38354</v>
      </c>
      <c r="B370" s="45"/>
      <c r="C370" s="45"/>
    </row>
    <row r="371" spans="1:3" ht="15">
      <c r="A371" s="44">
        <v>38361</v>
      </c>
      <c r="B371" s="45"/>
      <c r="C371" s="45"/>
    </row>
    <row r="372" spans="1:3" ht="15">
      <c r="A372" s="44">
        <v>38368</v>
      </c>
      <c r="B372" s="45"/>
      <c r="C372" s="45"/>
    </row>
    <row r="373" spans="1:3" ht="15">
      <c r="A373" s="44">
        <v>38375</v>
      </c>
      <c r="B373" s="45"/>
      <c r="C373" s="45"/>
    </row>
    <row r="374" spans="1:3" ht="15">
      <c r="A374" s="44">
        <v>38382</v>
      </c>
      <c r="B374" s="45"/>
      <c r="C374" s="45"/>
    </row>
    <row r="375" spans="1:3" ht="15">
      <c r="A375" s="44">
        <v>38389</v>
      </c>
      <c r="B375" s="45"/>
      <c r="C375" s="45"/>
    </row>
    <row r="376" spans="1:3" ht="15">
      <c r="A376" s="44">
        <v>38396</v>
      </c>
      <c r="B376" s="45"/>
      <c r="C376" s="45"/>
    </row>
    <row r="377" spans="1:3" ht="15">
      <c r="A377" s="44">
        <v>38403</v>
      </c>
      <c r="B377" s="45"/>
      <c r="C377" s="45"/>
    </row>
    <row r="378" spans="1:3" ht="15">
      <c r="A378" s="44">
        <v>38410</v>
      </c>
      <c r="B378" s="45"/>
      <c r="C378" s="45"/>
    </row>
    <row r="379" spans="1:3" ht="15">
      <c r="A379" s="44">
        <v>38417</v>
      </c>
      <c r="B379" s="45"/>
      <c r="C379" s="45"/>
    </row>
    <row r="380" spans="1:3" ht="15">
      <c r="A380" s="44">
        <v>38424</v>
      </c>
      <c r="B380" s="45"/>
      <c r="C380" s="45"/>
    </row>
    <row r="381" spans="1:3" ht="15">
      <c r="A381" s="44">
        <v>38431</v>
      </c>
      <c r="B381" s="45"/>
      <c r="C381" s="45"/>
    </row>
    <row r="382" spans="1:3" ht="15">
      <c r="A382" s="44">
        <v>38438</v>
      </c>
      <c r="B382" s="45"/>
      <c r="C382" s="45"/>
    </row>
    <row r="383" spans="1:3" ht="15">
      <c r="A383" s="44">
        <v>38445</v>
      </c>
      <c r="B383" s="45"/>
      <c r="C383" s="45"/>
    </row>
    <row r="384" spans="1:3" ht="15">
      <c r="A384" s="44">
        <v>38452</v>
      </c>
      <c r="B384" s="45"/>
      <c r="C384" s="45"/>
    </row>
    <row r="385" spans="1:3" ht="15">
      <c r="A385" s="44">
        <v>38459</v>
      </c>
      <c r="B385" s="45"/>
      <c r="C385" s="45"/>
    </row>
    <row r="386" spans="1:3" ht="15">
      <c r="A386" s="44">
        <v>38466</v>
      </c>
      <c r="B386" s="45"/>
      <c r="C386" s="45"/>
    </row>
    <row r="387" spans="1:3" ht="15">
      <c r="A387" s="44">
        <v>38473</v>
      </c>
      <c r="B387" s="45"/>
      <c r="C387" s="45"/>
    </row>
    <row r="388" spans="1:3" ht="15">
      <c r="A388" s="44">
        <v>38480</v>
      </c>
      <c r="B388" s="45"/>
      <c r="C388" s="45"/>
    </row>
    <row r="389" spans="1:3" ht="15">
      <c r="A389" s="44">
        <v>38487</v>
      </c>
      <c r="B389" s="45"/>
      <c r="C389" s="45"/>
    </row>
    <row r="390" spans="1:3" ht="15">
      <c r="A390" s="44">
        <v>38494</v>
      </c>
      <c r="B390" s="45"/>
      <c r="C390" s="45"/>
    </row>
    <row r="391" spans="1:3" ht="15">
      <c r="A391" s="44">
        <v>38501</v>
      </c>
      <c r="B391" s="45"/>
      <c r="C391" s="45"/>
    </row>
    <row r="392" spans="1:3" ht="15">
      <c r="A392" s="44">
        <v>38508</v>
      </c>
      <c r="B392" s="45"/>
      <c r="C392" s="45"/>
    </row>
    <row r="393" spans="1:3" ht="15">
      <c r="A393" s="44">
        <v>38515</v>
      </c>
      <c r="B393" s="45"/>
      <c r="C393" s="45"/>
    </row>
    <row r="394" spans="1:3" ht="15">
      <c r="A394" s="44">
        <v>38522</v>
      </c>
      <c r="B394" s="45"/>
      <c r="C394" s="45"/>
    </row>
    <row r="395" spans="1:3" ht="15">
      <c r="A395" s="44">
        <v>38529</v>
      </c>
      <c r="B395" s="45"/>
      <c r="C395" s="45"/>
    </row>
    <row r="396" spans="1:3" ht="15">
      <c r="A396" s="44">
        <v>38536</v>
      </c>
      <c r="B396" s="45"/>
      <c r="C396" s="45"/>
    </row>
    <row r="397" spans="1:3" ht="15">
      <c r="A397" s="44">
        <v>38543</v>
      </c>
      <c r="B397" s="45"/>
      <c r="C397" s="45"/>
    </row>
    <row r="398" spans="1:3" ht="15">
      <c r="A398" s="44">
        <v>38550</v>
      </c>
      <c r="B398" s="45"/>
      <c r="C398" s="45"/>
    </row>
    <row r="399" spans="1:3" ht="15">
      <c r="A399" s="44">
        <v>38557</v>
      </c>
      <c r="B399" s="45"/>
      <c r="C399" s="45"/>
    </row>
    <row r="400" spans="1:3" ht="15">
      <c r="A400" s="44">
        <v>38564</v>
      </c>
      <c r="B400" s="45"/>
      <c r="C400" s="45"/>
    </row>
    <row r="401" spans="1:3" ht="15">
      <c r="A401" s="44">
        <v>38571</v>
      </c>
      <c r="B401" s="45"/>
      <c r="C401" s="45"/>
    </row>
    <row r="402" spans="1:3" ht="15">
      <c r="A402" s="44">
        <v>38578</v>
      </c>
      <c r="B402" s="45"/>
      <c r="C402" s="45"/>
    </row>
    <row r="403" spans="1:3" ht="15">
      <c r="A403" s="44">
        <v>38585</v>
      </c>
      <c r="B403" s="45"/>
      <c r="C403" s="45"/>
    </row>
    <row r="404" spans="1:3" ht="15">
      <c r="A404" s="44">
        <v>38592</v>
      </c>
      <c r="B404" s="45"/>
      <c r="C404" s="45"/>
    </row>
    <row r="405" spans="1:3" ht="15">
      <c r="A405" s="44">
        <v>38599</v>
      </c>
      <c r="B405" s="45"/>
      <c r="C405" s="45"/>
    </row>
    <row r="406" spans="1:3" ht="15">
      <c r="A406" s="44">
        <v>38606</v>
      </c>
      <c r="B406" s="45"/>
      <c r="C406" s="45"/>
    </row>
    <row r="407" spans="1:3" ht="15">
      <c r="A407" s="44">
        <v>38613</v>
      </c>
      <c r="B407" s="45"/>
      <c r="C407" s="45"/>
    </row>
    <row r="408" spans="1:3" ht="15">
      <c r="A408" s="44">
        <v>38620</v>
      </c>
      <c r="B408" s="45"/>
      <c r="C408" s="45"/>
    </row>
    <row r="409" spans="1:3" ht="15">
      <c r="A409" s="44">
        <v>38627</v>
      </c>
      <c r="B409" s="45"/>
      <c r="C409" s="45"/>
    </row>
    <row r="410" spans="1:3" ht="15">
      <c r="A410" s="44">
        <v>38634</v>
      </c>
      <c r="B410" s="45"/>
      <c r="C410" s="45"/>
    </row>
    <row r="411" spans="1:3" ht="15">
      <c r="A411" s="44">
        <v>38641</v>
      </c>
      <c r="B411" s="45"/>
      <c r="C411" s="45"/>
    </row>
    <row r="412" spans="1:3" ht="15">
      <c r="A412" s="44">
        <v>38648</v>
      </c>
      <c r="B412" s="45"/>
      <c r="C412" s="45"/>
    </row>
    <row r="413" spans="1:3" ht="15">
      <c r="A413" s="44">
        <v>38655</v>
      </c>
      <c r="B413" s="45"/>
      <c r="C413" s="45"/>
    </row>
    <row r="414" spans="1:3" ht="15">
      <c r="A414" s="44">
        <v>38662</v>
      </c>
      <c r="B414" s="45"/>
      <c r="C414" s="45"/>
    </row>
    <row r="415" spans="1:3" ht="15">
      <c r="A415" s="44">
        <v>38669</v>
      </c>
      <c r="B415" s="45"/>
      <c r="C415" s="45"/>
    </row>
    <row r="416" spans="1:3" ht="15">
      <c r="A416" s="44">
        <v>38676</v>
      </c>
      <c r="B416" s="45"/>
      <c r="C416" s="45"/>
    </row>
    <row r="417" spans="1:3" ht="15">
      <c r="A417" s="44">
        <v>38683</v>
      </c>
      <c r="B417" s="45"/>
      <c r="C417" s="45"/>
    </row>
    <row r="418" spans="1:3" ht="15">
      <c r="A418" s="44">
        <v>38690</v>
      </c>
      <c r="B418" s="45"/>
      <c r="C418" s="45"/>
    </row>
    <row r="419" spans="1:3" ht="15">
      <c r="A419" s="44">
        <v>38697</v>
      </c>
      <c r="B419" s="45"/>
      <c r="C419" s="45"/>
    </row>
    <row r="420" spans="1:3" ht="15">
      <c r="A420" s="44">
        <v>38704</v>
      </c>
      <c r="B420" s="45"/>
      <c r="C420" s="45"/>
    </row>
    <row r="421" spans="1:3" ht="15">
      <c r="A421" s="44">
        <v>38711</v>
      </c>
      <c r="B421" s="45"/>
      <c r="C421" s="45"/>
    </row>
    <row r="422" spans="1:3" ht="15">
      <c r="A422" s="44">
        <v>38718</v>
      </c>
      <c r="B422" s="45"/>
      <c r="C422" s="45"/>
    </row>
    <row r="423" spans="1:3" ht="15">
      <c r="A423" s="44">
        <v>38725</v>
      </c>
      <c r="B423" s="45"/>
      <c r="C423" s="45"/>
    </row>
    <row r="424" spans="1:3" ht="15">
      <c r="A424" s="44">
        <v>38732</v>
      </c>
      <c r="B424" s="45"/>
      <c r="C424" s="45"/>
    </row>
    <row r="425" spans="1:3" ht="15">
      <c r="A425" s="44">
        <v>38739</v>
      </c>
      <c r="B425" s="45"/>
      <c r="C425" s="45"/>
    </row>
    <row r="426" spans="1:3" ht="15">
      <c r="A426" s="44">
        <v>38746</v>
      </c>
      <c r="B426" s="45"/>
      <c r="C426" s="45"/>
    </row>
    <row r="427" spans="1:3" ht="15">
      <c r="A427" s="44">
        <v>38753</v>
      </c>
      <c r="B427" s="45"/>
      <c r="C427" s="45"/>
    </row>
    <row r="428" spans="1:3" ht="15">
      <c r="A428" s="44">
        <v>38760</v>
      </c>
      <c r="B428" s="45"/>
      <c r="C428" s="45"/>
    </row>
    <row r="429" spans="1:3" ht="15">
      <c r="A429" s="44">
        <v>38767</v>
      </c>
      <c r="B429" s="45"/>
      <c r="C429" s="45"/>
    </row>
    <row r="430" spans="1:3" ht="15">
      <c r="A430" s="44">
        <v>38774</v>
      </c>
      <c r="B430" s="45"/>
      <c r="C430" s="45"/>
    </row>
    <row r="431" spans="1:3" ht="15">
      <c r="A431" s="44">
        <v>38781</v>
      </c>
      <c r="B431" s="45"/>
      <c r="C431" s="45"/>
    </row>
    <row r="432" spans="1:3" ht="15">
      <c r="A432" s="44">
        <v>38788</v>
      </c>
      <c r="B432" s="45"/>
      <c r="C432" s="45"/>
    </row>
    <row r="433" spans="1:3" ht="15">
      <c r="A433" s="44">
        <v>38795</v>
      </c>
      <c r="B433" s="45"/>
      <c r="C433" s="45"/>
    </row>
    <row r="434" spans="1:3" ht="15">
      <c r="A434" s="44">
        <v>38802</v>
      </c>
      <c r="B434" s="45"/>
      <c r="C434" s="45"/>
    </row>
    <row r="435" spans="1:3" ht="15">
      <c r="A435" s="44">
        <v>38809</v>
      </c>
      <c r="B435" s="45"/>
      <c r="C435" s="45"/>
    </row>
    <row r="436" spans="1:3" ht="15">
      <c r="A436" s="44">
        <v>38816</v>
      </c>
      <c r="B436" s="45"/>
      <c r="C436" s="45"/>
    </row>
    <row r="437" spans="1:3" ht="15">
      <c r="A437" s="44">
        <v>38823</v>
      </c>
      <c r="B437" s="45"/>
      <c r="C437" s="45"/>
    </row>
    <row r="438" spans="1:3" ht="15">
      <c r="A438" s="44">
        <v>38830</v>
      </c>
      <c r="B438" s="45"/>
      <c r="C438" s="45"/>
    </row>
    <row r="439" spans="1:3" ht="15">
      <c r="A439" s="44">
        <v>38837</v>
      </c>
      <c r="B439" s="45"/>
      <c r="C439" s="45"/>
    </row>
    <row r="440" spans="1:3" ht="15">
      <c r="A440" s="44">
        <v>38844</v>
      </c>
      <c r="B440" s="45"/>
      <c r="C440" s="45"/>
    </row>
    <row r="441" spans="1:3" ht="15">
      <c r="A441" s="44">
        <v>38851</v>
      </c>
      <c r="B441" s="45"/>
      <c r="C441" s="45"/>
    </row>
    <row r="442" spans="1:3" ht="15">
      <c r="A442" s="44">
        <v>38858</v>
      </c>
      <c r="B442" s="45"/>
      <c r="C442" s="45"/>
    </row>
    <row r="443" spans="1:3" ht="15">
      <c r="A443" s="44">
        <v>38865</v>
      </c>
      <c r="B443" s="45"/>
      <c r="C443" s="45"/>
    </row>
    <row r="444" spans="1:3" ht="15">
      <c r="A444" s="44">
        <v>38872</v>
      </c>
      <c r="B444" s="45"/>
      <c r="C444" s="45"/>
    </row>
    <row r="445" spans="1:3" ht="15">
      <c r="A445" s="44">
        <v>38879</v>
      </c>
      <c r="B445" s="45"/>
      <c r="C445" s="45"/>
    </row>
    <row r="446" spans="1:3" ht="15">
      <c r="A446" s="44">
        <v>38886</v>
      </c>
      <c r="B446" s="45"/>
      <c r="C446" s="45"/>
    </row>
    <row r="447" spans="1:3" ht="15">
      <c r="A447" s="44">
        <v>38893</v>
      </c>
      <c r="B447" s="45"/>
      <c r="C447" s="45"/>
    </row>
    <row r="448" spans="1:3" ht="15">
      <c r="A448" s="44">
        <v>38900</v>
      </c>
      <c r="B448" s="45"/>
      <c r="C448" s="45"/>
    </row>
    <row r="449" spans="1:3" ht="15">
      <c r="A449" s="44">
        <v>38907</v>
      </c>
      <c r="B449" s="45"/>
      <c r="C449" s="45"/>
    </row>
    <row r="450" spans="1:3" ht="15">
      <c r="A450" s="44">
        <v>38914</v>
      </c>
      <c r="B450" s="45"/>
      <c r="C450" s="45"/>
    </row>
    <row r="451" spans="1:3" ht="15">
      <c r="A451" s="44">
        <v>38921</v>
      </c>
      <c r="B451" s="45"/>
      <c r="C451" s="45"/>
    </row>
    <row r="452" spans="1:3" ht="15">
      <c r="A452" s="44">
        <v>38928</v>
      </c>
      <c r="B452" s="45"/>
      <c r="C452" s="45"/>
    </row>
    <row r="453" spans="1:3" ht="15">
      <c r="A453" s="44">
        <v>38935</v>
      </c>
      <c r="B453" s="45"/>
      <c r="C453" s="45"/>
    </row>
    <row r="454" spans="1:3" ht="15">
      <c r="A454" s="44">
        <v>38942</v>
      </c>
      <c r="B454" s="45"/>
      <c r="C454" s="45"/>
    </row>
    <row r="455" spans="1:3" ht="15">
      <c r="A455" s="44">
        <v>38949</v>
      </c>
      <c r="B455" s="45"/>
      <c r="C455" s="45"/>
    </row>
    <row r="456" spans="1:3" ht="15">
      <c r="A456" s="44">
        <v>38956</v>
      </c>
      <c r="B456" s="45"/>
      <c r="C456" s="45"/>
    </row>
    <row r="457" spans="1:3" ht="15">
      <c r="A457" s="44">
        <v>38963</v>
      </c>
      <c r="B457" s="45"/>
      <c r="C457" s="45"/>
    </row>
    <row r="458" spans="1:3" ht="15">
      <c r="A458" s="44">
        <v>38970</v>
      </c>
      <c r="B458" s="45"/>
      <c r="C458" s="45"/>
    </row>
    <row r="459" spans="1:3" ht="15">
      <c r="A459" s="44">
        <v>38977</v>
      </c>
      <c r="B459" s="45"/>
      <c r="C459" s="45"/>
    </row>
    <row r="460" spans="1:3" ht="15">
      <c r="A460" s="44">
        <v>38984</v>
      </c>
      <c r="B460" s="45"/>
      <c r="C460" s="45"/>
    </row>
    <row r="461" spans="1:3" ht="15">
      <c r="A461" s="44">
        <v>38991</v>
      </c>
      <c r="B461" s="45"/>
      <c r="C461" s="45"/>
    </row>
    <row r="462" spans="1:3" ht="15">
      <c r="A462" s="44">
        <v>38998</v>
      </c>
      <c r="B462" s="45"/>
      <c r="C462" s="45"/>
    </row>
    <row r="463" spans="1:3" ht="15">
      <c r="A463" s="44">
        <v>39005</v>
      </c>
      <c r="B463" s="45"/>
      <c r="C463" s="45"/>
    </row>
    <row r="464" spans="1:3" ht="15">
      <c r="A464" s="44">
        <v>39012</v>
      </c>
      <c r="B464" s="45"/>
      <c r="C464" s="45"/>
    </row>
    <row r="465" spans="1:3" ht="15">
      <c r="A465" s="44">
        <v>39019</v>
      </c>
      <c r="B465" s="45"/>
      <c r="C465" s="45"/>
    </row>
    <row r="466" spans="1:3" ht="15">
      <c r="A466" s="44">
        <v>39026</v>
      </c>
      <c r="B466" s="45"/>
      <c r="C466" s="45"/>
    </row>
    <row r="467" spans="1:3" ht="15">
      <c r="A467" s="44">
        <v>39033</v>
      </c>
      <c r="B467" s="45"/>
      <c r="C467" s="45"/>
    </row>
    <row r="468" spans="1:3" ht="15">
      <c r="A468" s="44">
        <v>39040</v>
      </c>
      <c r="B468" s="45"/>
      <c r="C468" s="45"/>
    </row>
    <row r="469" spans="1:3" ht="15">
      <c r="A469" s="44">
        <v>39047</v>
      </c>
      <c r="B469" s="45"/>
      <c r="C469" s="45"/>
    </row>
    <row r="470" spans="1:3" ht="15">
      <c r="A470" s="44">
        <v>39054</v>
      </c>
      <c r="B470" s="45"/>
      <c r="C470" s="45"/>
    </row>
    <row r="471" spans="1:3" ht="15">
      <c r="A471" s="44">
        <v>39061</v>
      </c>
      <c r="B471" s="45"/>
      <c r="C471" s="45"/>
    </row>
    <row r="472" spans="1:3" ht="15">
      <c r="A472" s="44">
        <v>39068</v>
      </c>
      <c r="B472" s="45"/>
      <c r="C472" s="45"/>
    </row>
    <row r="473" spans="1:3" ht="15">
      <c r="A473" s="44">
        <v>39075</v>
      </c>
      <c r="B473" s="45"/>
      <c r="C473" s="45"/>
    </row>
    <row r="474" spans="1:3" ht="15">
      <c r="A474" s="44">
        <v>39082</v>
      </c>
      <c r="B474" s="45"/>
      <c r="C474" s="45"/>
    </row>
    <row r="475" spans="1:3" ht="15">
      <c r="A475" s="44">
        <v>39089</v>
      </c>
      <c r="B475" s="45"/>
      <c r="C475" s="45"/>
    </row>
    <row r="476" spans="1:3" ht="15">
      <c r="A476" s="44">
        <v>39096</v>
      </c>
      <c r="B476" s="45"/>
      <c r="C476" s="45"/>
    </row>
    <row r="477" spans="1:3" ht="15">
      <c r="A477" s="44">
        <v>39103</v>
      </c>
      <c r="B477" s="45"/>
      <c r="C477" s="45"/>
    </row>
    <row r="478" spans="1:3" ht="15">
      <c r="A478" s="44">
        <v>39110</v>
      </c>
      <c r="B478" s="45"/>
      <c r="C478" s="45"/>
    </row>
    <row r="479" spans="1:3" ht="15">
      <c r="A479" s="44">
        <v>39117</v>
      </c>
      <c r="B479" s="45"/>
      <c r="C479" s="45"/>
    </row>
    <row r="480" spans="1:3" ht="15">
      <c r="A480" s="44">
        <v>39124</v>
      </c>
      <c r="B480" s="45"/>
      <c r="C480" s="45"/>
    </row>
    <row r="481" spans="1:3" ht="15">
      <c r="A481" s="44">
        <v>39131</v>
      </c>
      <c r="B481" s="45"/>
      <c r="C481" s="45"/>
    </row>
    <row r="482" spans="1:3" ht="15">
      <c r="A482" s="44">
        <v>39138</v>
      </c>
      <c r="B482" s="45"/>
      <c r="C482" s="45"/>
    </row>
    <row r="483" spans="1:3" ht="15">
      <c r="A483" s="44">
        <v>39145</v>
      </c>
      <c r="B483" s="45"/>
      <c r="C483" s="45"/>
    </row>
    <row r="484" spans="1:3" ht="15">
      <c r="A484" s="44">
        <v>39152</v>
      </c>
      <c r="B484" s="45"/>
      <c r="C484" s="45"/>
    </row>
    <row r="485" spans="1:3" ht="15">
      <c r="A485" s="44">
        <v>39159</v>
      </c>
      <c r="B485" s="45"/>
      <c r="C485" s="45"/>
    </row>
    <row r="486" spans="1:3" ht="15">
      <c r="A486" s="44">
        <v>39166</v>
      </c>
      <c r="B486" s="45"/>
      <c r="C486" s="45"/>
    </row>
    <row r="487" spans="1:3" ht="15">
      <c r="A487" s="44">
        <v>39173</v>
      </c>
      <c r="B487" s="45"/>
      <c r="C487" s="45"/>
    </row>
    <row r="488" spans="1:3" ht="15">
      <c r="A488" s="44">
        <v>39180</v>
      </c>
      <c r="B488" s="45"/>
      <c r="C488" s="45"/>
    </row>
    <row r="489" spans="1:3" ht="15">
      <c r="A489" s="44">
        <v>39187</v>
      </c>
      <c r="B489" s="45"/>
      <c r="C489" s="45"/>
    </row>
    <row r="490" spans="1:3" ht="15">
      <c r="A490" s="44">
        <v>39194</v>
      </c>
      <c r="B490" s="45"/>
      <c r="C490" s="45"/>
    </row>
    <row r="491" spans="1:3" ht="15">
      <c r="A491" s="44">
        <v>39201</v>
      </c>
      <c r="B491" s="45"/>
      <c r="C491" s="45"/>
    </row>
    <row r="492" spans="1:3" ht="15">
      <c r="A492" s="44">
        <v>39208</v>
      </c>
      <c r="B492" s="45"/>
      <c r="C492" s="45"/>
    </row>
    <row r="493" spans="1:3" ht="15">
      <c r="A493" s="44">
        <v>39215</v>
      </c>
      <c r="B493" s="45"/>
      <c r="C493" s="45"/>
    </row>
    <row r="494" spans="1:3" ht="15">
      <c r="A494" s="44">
        <v>39222</v>
      </c>
      <c r="B494" s="45"/>
      <c r="C494" s="45"/>
    </row>
    <row r="495" spans="1:3" ht="15">
      <c r="A495" s="44">
        <v>39229</v>
      </c>
      <c r="B495" s="45"/>
      <c r="C495" s="45"/>
    </row>
    <row r="496" spans="1:3" ht="15">
      <c r="A496" s="44">
        <v>39236</v>
      </c>
      <c r="B496" s="45"/>
      <c r="C496" s="45"/>
    </row>
    <row r="497" spans="1:3" ht="15">
      <c r="A497" s="44">
        <v>39243</v>
      </c>
      <c r="B497" s="45"/>
      <c r="C497" s="45"/>
    </row>
    <row r="498" spans="1:3" ht="15">
      <c r="A498" s="44">
        <v>39250</v>
      </c>
      <c r="B498" s="45"/>
      <c r="C498" s="45"/>
    </row>
    <row r="499" spans="1:3" ht="15">
      <c r="A499" s="44">
        <v>39257</v>
      </c>
      <c r="B499" s="45"/>
      <c r="C499" s="45"/>
    </row>
    <row r="500" spans="1:3" ht="15">
      <c r="A500" s="44">
        <v>39264</v>
      </c>
      <c r="B500" s="45"/>
      <c r="C500" s="45"/>
    </row>
    <row r="501" spans="1:3" ht="15">
      <c r="A501" s="44">
        <v>39271</v>
      </c>
      <c r="B501" s="45"/>
      <c r="C501" s="45"/>
    </row>
    <row r="502" spans="1:3" ht="15">
      <c r="A502" s="44">
        <v>39278</v>
      </c>
      <c r="B502" s="45"/>
      <c r="C502" s="45"/>
    </row>
    <row r="503" spans="1:3" ht="15">
      <c r="A503" s="44">
        <v>39285</v>
      </c>
      <c r="B503" s="45"/>
      <c r="C503" s="45"/>
    </row>
    <row r="504" spans="1:3" ht="15">
      <c r="A504" s="44">
        <v>39292</v>
      </c>
      <c r="B504" s="45"/>
      <c r="C504" s="45"/>
    </row>
    <row r="505" spans="1:3" ht="15">
      <c r="A505" s="44">
        <v>39299</v>
      </c>
      <c r="B505" s="45"/>
      <c r="C505" s="45"/>
    </row>
    <row r="506" spans="1:3" ht="15">
      <c r="A506" s="44">
        <v>39306</v>
      </c>
      <c r="B506" s="45"/>
      <c r="C506" s="45"/>
    </row>
    <row r="507" spans="1:3" ht="15">
      <c r="A507" s="44">
        <v>39313</v>
      </c>
      <c r="B507" s="45"/>
      <c r="C507" s="45"/>
    </row>
    <row r="508" spans="1:3" ht="15">
      <c r="A508" s="44">
        <v>39320</v>
      </c>
      <c r="B508" s="45"/>
      <c r="C508" s="45"/>
    </row>
    <row r="509" spans="1:3" ht="15">
      <c r="A509" s="44">
        <v>39327</v>
      </c>
      <c r="B509" s="45"/>
      <c r="C509" s="45"/>
    </row>
    <row r="510" spans="1:3" ht="15">
      <c r="A510" s="44">
        <v>39334</v>
      </c>
      <c r="B510" s="45"/>
      <c r="C510" s="45"/>
    </row>
    <row r="511" spans="1:3" ht="15">
      <c r="A511" s="44">
        <v>39341</v>
      </c>
      <c r="B511" s="45"/>
      <c r="C511" s="45"/>
    </row>
    <row r="512" spans="1:3" ht="15">
      <c r="A512" s="44">
        <v>39348</v>
      </c>
      <c r="B512" s="45"/>
      <c r="C512" s="45"/>
    </row>
    <row r="513" spans="1:3" ht="15">
      <c r="A513" s="44">
        <v>39355</v>
      </c>
      <c r="B513" s="45"/>
      <c r="C513" s="45"/>
    </row>
    <row r="514" spans="1:3" ht="15">
      <c r="A514" s="44">
        <v>39362</v>
      </c>
      <c r="B514" s="45"/>
      <c r="C514" s="45"/>
    </row>
    <row r="515" spans="1:3" ht="15">
      <c r="A515" s="44">
        <v>39369</v>
      </c>
      <c r="B515" s="45"/>
      <c r="C515" s="45"/>
    </row>
    <row r="516" spans="1:3" ht="15">
      <c r="A516" s="44">
        <v>39376</v>
      </c>
      <c r="B516" s="45"/>
      <c r="C516" s="45"/>
    </row>
    <row r="517" spans="1:3" ht="15">
      <c r="A517" s="44">
        <v>39383</v>
      </c>
      <c r="B517" s="45"/>
      <c r="C517" s="45"/>
    </row>
    <row r="518" spans="1:3" ht="15">
      <c r="A518" s="44">
        <v>39390</v>
      </c>
      <c r="B518" s="45"/>
      <c r="C518" s="45"/>
    </row>
    <row r="519" spans="1:3" ht="15">
      <c r="A519" s="44">
        <v>39397</v>
      </c>
      <c r="B519" s="45"/>
      <c r="C519" s="45"/>
    </row>
    <row r="520" spans="1:3" ht="15">
      <c r="A520" s="44">
        <v>39404</v>
      </c>
      <c r="B520" s="45"/>
      <c r="C520" s="45"/>
    </row>
    <row r="521" spans="1:3" ht="15">
      <c r="A521" s="44">
        <v>39411</v>
      </c>
      <c r="B521" s="45"/>
      <c r="C521" s="45"/>
    </row>
    <row r="522" spans="1:3" ht="15">
      <c r="A522" s="44">
        <v>39418</v>
      </c>
      <c r="B522" s="45"/>
      <c r="C522" s="45"/>
    </row>
    <row r="523" spans="1:3" ht="15">
      <c r="A523" s="44">
        <v>39425</v>
      </c>
      <c r="B523" s="45"/>
      <c r="C523" s="45"/>
    </row>
    <row r="524" spans="1:3" ht="15">
      <c r="A524" s="44">
        <v>39432</v>
      </c>
      <c r="B524" s="45"/>
      <c r="C524" s="45"/>
    </row>
    <row r="525" spans="1:3" ht="15">
      <c r="A525" s="44">
        <v>39439</v>
      </c>
      <c r="B525" s="45"/>
      <c r="C525" s="45"/>
    </row>
    <row r="526" spans="1:3" ht="15">
      <c r="A526" s="44">
        <v>39446</v>
      </c>
      <c r="B526" s="45"/>
      <c r="C526" s="45"/>
    </row>
    <row r="527" spans="1:3" ht="15">
      <c r="A527" s="44">
        <v>39453</v>
      </c>
      <c r="B527" s="45"/>
      <c r="C527" s="45"/>
    </row>
    <row r="528" spans="1:3" ht="15">
      <c r="A528" s="44">
        <v>39460</v>
      </c>
      <c r="B528" s="45"/>
      <c r="C528" s="45"/>
    </row>
    <row r="529" spans="1:3" ht="15">
      <c r="A529" s="44">
        <v>39467</v>
      </c>
      <c r="B529" s="45"/>
      <c r="C529" s="45"/>
    </row>
    <row r="530" spans="1:3" ht="15">
      <c r="A530" s="44">
        <v>39474</v>
      </c>
      <c r="B530" s="45"/>
      <c r="C530" s="45"/>
    </row>
    <row r="531" spans="1:3" ht="15">
      <c r="A531" s="44">
        <v>39481</v>
      </c>
      <c r="B531" s="45"/>
      <c r="C531" s="45"/>
    </row>
    <row r="532" spans="1:3" ht="15">
      <c r="A532" s="44">
        <v>39488</v>
      </c>
      <c r="B532" s="45"/>
      <c r="C532" s="45"/>
    </row>
    <row r="533" spans="1:3" ht="15">
      <c r="A533" s="44">
        <v>39495</v>
      </c>
      <c r="B533" s="45"/>
      <c r="C533" s="45"/>
    </row>
    <row r="534" spans="1:3" ht="15">
      <c r="A534" s="44">
        <v>39502</v>
      </c>
      <c r="B534" s="45"/>
      <c r="C534" s="45"/>
    </row>
    <row r="535" spans="1:3" ht="15">
      <c r="A535" s="44">
        <v>39509</v>
      </c>
      <c r="B535" s="45"/>
      <c r="C535" s="45"/>
    </row>
    <row r="536" spans="1:3" ht="15">
      <c r="A536" s="44">
        <v>39516</v>
      </c>
      <c r="B536" s="45"/>
      <c r="C536" s="45"/>
    </row>
    <row r="537" spans="1:3" ht="15">
      <c r="A537" s="44">
        <v>39523</v>
      </c>
      <c r="B537" s="45"/>
      <c r="C537" s="45"/>
    </row>
    <row r="538" spans="1:3" ht="15">
      <c r="A538" s="44">
        <v>39530</v>
      </c>
      <c r="B538" s="45"/>
      <c r="C538" s="45"/>
    </row>
    <row r="539" spans="1:3" ht="15">
      <c r="A539" s="44">
        <v>39537</v>
      </c>
      <c r="B539" s="45"/>
      <c r="C539" s="45"/>
    </row>
    <row r="540" spans="1:3" ht="15">
      <c r="A540" s="44">
        <v>39544</v>
      </c>
      <c r="B540" s="45"/>
      <c r="C540" s="45"/>
    </row>
    <row r="541" spans="1:3" ht="15">
      <c r="A541" s="44">
        <v>39551</v>
      </c>
      <c r="B541" s="45"/>
      <c r="C541" s="45"/>
    </row>
    <row r="542" spans="1:3" ht="15">
      <c r="A542" s="44">
        <v>39558</v>
      </c>
      <c r="B542" s="45"/>
      <c r="C542" s="45"/>
    </row>
    <row r="543" spans="1:3" ht="15">
      <c r="A543" s="44">
        <v>39565</v>
      </c>
      <c r="B543" s="45"/>
      <c r="C543" s="45"/>
    </row>
    <row r="544" spans="1:3" ht="15">
      <c r="A544" s="44">
        <v>39572</v>
      </c>
      <c r="B544" s="45"/>
      <c r="C544" s="45"/>
    </row>
    <row r="545" spans="1:3" ht="15">
      <c r="A545" s="44">
        <v>39579</v>
      </c>
      <c r="B545" s="45"/>
      <c r="C545" s="45"/>
    </row>
    <row r="546" spans="1:3" ht="15">
      <c r="A546" s="44">
        <v>39586</v>
      </c>
      <c r="B546" s="45"/>
      <c r="C546" s="45"/>
    </row>
    <row r="547" spans="1:3" ht="15">
      <c r="A547" s="44">
        <v>39593</v>
      </c>
      <c r="B547" s="45"/>
      <c r="C547" s="45"/>
    </row>
    <row r="548" spans="1:3" ht="15">
      <c r="A548" s="44">
        <v>39600</v>
      </c>
      <c r="B548" s="45"/>
      <c r="C548" s="45"/>
    </row>
    <row r="549" spans="1:3" ht="15">
      <c r="A549" s="44">
        <v>39607</v>
      </c>
      <c r="B549" s="45"/>
      <c r="C549" s="45"/>
    </row>
    <row r="550" spans="1:3" ht="15">
      <c r="A550" s="44">
        <v>39614</v>
      </c>
      <c r="B550" s="45"/>
      <c r="C550" s="45"/>
    </row>
    <row r="551" spans="1:3" ht="15">
      <c r="A551" s="44">
        <v>39621</v>
      </c>
      <c r="B551" s="45"/>
      <c r="C551" s="45"/>
    </row>
    <row r="552" spans="1:3" ht="15">
      <c r="A552" s="44">
        <v>39628</v>
      </c>
      <c r="B552" s="45"/>
      <c r="C552" s="45"/>
    </row>
    <row r="553" spans="1:3" ht="15">
      <c r="A553" s="44">
        <v>39635</v>
      </c>
      <c r="B553" s="45"/>
      <c r="C553" s="45"/>
    </row>
    <row r="554" spans="1:3" ht="15">
      <c r="A554" s="44">
        <v>39642</v>
      </c>
      <c r="B554" s="45"/>
      <c r="C554" s="45"/>
    </row>
    <row r="555" spans="1:3" ht="15">
      <c r="A555" s="44">
        <v>39649</v>
      </c>
      <c r="B555" s="45"/>
      <c r="C555" s="45"/>
    </row>
    <row r="556" spans="1:3" ht="15">
      <c r="A556" s="44">
        <v>39656</v>
      </c>
      <c r="B556" s="45"/>
      <c r="C556" s="45"/>
    </row>
    <row r="557" spans="1:3" ht="15">
      <c r="A557" s="44">
        <v>39663</v>
      </c>
      <c r="B557" s="45"/>
      <c r="C557" s="45"/>
    </row>
    <row r="558" spans="1:3" ht="15">
      <c r="A558" s="44">
        <v>39670</v>
      </c>
      <c r="B558" s="45"/>
      <c r="C558" s="45"/>
    </row>
    <row r="559" spans="1:3" ht="15">
      <c r="A559" s="44">
        <v>39677</v>
      </c>
      <c r="B559" s="45"/>
      <c r="C559" s="45"/>
    </row>
    <row r="560" spans="1:3" ht="15">
      <c r="A560" s="44">
        <v>39684</v>
      </c>
      <c r="B560" s="45"/>
      <c r="C560" s="45"/>
    </row>
    <row r="561" spans="1:3" ht="15">
      <c r="A561" s="44">
        <v>39691</v>
      </c>
      <c r="B561" s="45"/>
      <c r="C561" s="45"/>
    </row>
    <row r="562" spans="1:3" ht="15">
      <c r="A562" s="44">
        <v>39698</v>
      </c>
      <c r="B562" s="45"/>
      <c r="C562" s="45"/>
    </row>
    <row r="563" spans="1:3" ht="15">
      <c r="A563" s="44">
        <v>39705</v>
      </c>
      <c r="B563" s="45"/>
      <c r="C563" s="45"/>
    </row>
    <row r="564" spans="1:3" ht="15">
      <c r="A564" s="44">
        <v>39712</v>
      </c>
      <c r="B564" s="45"/>
      <c r="C564" s="45"/>
    </row>
    <row r="565" spans="1:3" ht="15">
      <c r="A565" s="44">
        <v>39719</v>
      </c>
      <c r="B565" s="45"/>
      <c r="C565" s="45"/>
    </row>
    <row r="566" spans="1:3" ht="15">
      <c r="A566" s="44">
        <v>39726</v>
      </c>
      <c r="B566" s="45"/>
      <c r="C566" s="45"/>
    </row>
    <row r="567" spans="1:3" ht="15">
      <c r="A567" s="44">
        <v>39733</v>
      </c>
      <c r="B567" s="45"/>
      <c r="C567" s="45"/>
    </row>
    <row r="568" spans="1:3" ht="15">
      <c r="A568" s="44">
        <v>39740</v>
      </c>
      <c r="B568" s="45"/>
      <c r="C568" s="45"/>
    </row>
    <row r="569" spans="1:3" ht="15">
      <c r="A569" s="44">
        <v>39747</v>
      </c>
      <c r="B569" s="45"/>
      <c r="C569" s="45"/>
    </row>
    <row r="570" spans="1:3" ht="15">
      <c r="A570" s="44">
        <v>39754</v>
      </c>
      <c r="B570" s="45"/>
      <c r="C570" s="45"/>
    </row>
    <row r="571" spans="1:3" ht="15">
      <c r="A571" s="44">
        <v>39761</v>
      </c>
      <c r="B571" s="45"/>
      <c r="C571" s="45"/>
    </row>
    <row r="572" spans="1:3" ht="15">
      <c r="A572" s="44">
        <v>39768</v>
      </c>
      <c r="B572" s="45"/>
      <c r="C572" s="45"/>
    </row>
    <row r="573" spans="1:3" ht="15">
      <c r="A573" s="44">
        <v>39775</v>
      </c>
      <c r="B573" s="45"/>
      <c r="C573" s="45"/>
    </row>
    <row r="574" spans="1:3" ht="15">
      <c r="A574" s="44">
        <v>39782</v>
      </c>
      <c r="B574" s="45"/>
      <c r="C574" s="45"/>
    </row>
    <row r="575" spans="1:3" ht="15">
      <c r="A575" s="44">
        <v>39789</v>
      </c>
      <c r="B575" s="45"/>
      <c r="C575" s="45"/>
    </row>
    <row r="576" spans="1:3" ht="15">
      <c r="A576" s="44">
        <v>39796</v>
      </c>
      <c r="B576" s="45"/>
      <c r="C576" s="45"/>
    </row>
    <row r="577" spans="1:3" ht="15">
      <c r="A577" s="44">
        <v>39803</v>
      </c>
      <c r="B577" s="45"/>
      <c r="C577" s="45"/>
    </row>
    <row r="578" spans="1:3" ht="15">
      <c r="A578" s="44">
        <v>39810</v>
      </c>
      <c r="B578" s="45"/>
      <c r="C578" s="45"/>
    </row>
    <row r="579" spans="1:3" ht="15">
      <c r="A579" s="44">
        <v>39817</v>
      </c>
      <c r="B579" s="45"/>
      <c r="C579" s="45"/>
    </row>
    <row r="580" spans="1:3" ht="15">
      <c r="A580" s="44">
        <v>39824</v>
      </c>
      <c r="B580" s="45"/>
      <c r="C580" s="45"/>
    </row>
    <row r="581" spans="1:3" ht="15">
      <c r="A581" s="44">
        <v>39831</v>
      </c>
      <c r="B581" s="45"/>
      <c r="C581" s="45"/>
    </row>
    <row r="582" spans="1:3" ht="15">
      <c r="A582" s="44">
        <v>39838</v>
      </c>
      <c r="B582" s="45"/>
      <c r="C582" s="45"/>
    </row>
    <row r="583" spans="1:3" ht="15">
      <c r="A583" s="44">
        <v>39845</v>
      </c>
      <c r="B583" s="45"/>
      <c r="C583" s="45"/>
    </row>
    <row r="584" spans="1:3" ht="15">
      <c r="A584" s="44">
        <v>39852</v>
      </c>
      <c r="B584" s="45"/>
      <c r="C584" s="45"/>
    </row>
    <row r="585" spans="1:3" ht="15">
      <c r="A585" s="44">
        <v>39859</v>
      </c>
      <c r="B585" s="45"/>
      <c r="C585" s="45"/>
    </row>
    <row r="586" spans="1:3" ht="15">
      <c r="A586" s="44">
        <v>39866</v>
      </c>
      <c r="B586" s="45"/>
      <c r="C586" s="45"/>
    </row>
    <row r="587" spans="1:3" ht="15">
      <c r="A587" s="44">
        <v>39873</v>
      </c>
      <c r="B587" s="45"/>
      <c r="C587" s="45"/>
    </row>
    <row r="588" spans="1:3" ht="15">
      <c r="A588" s="44">
        <v>39880</v>
      </c>
      <c r="B588" s="45"/>
      <c r="C588" s="45"/>
    </row>
    <row r="589" spans="1:3" ht="15">
      <c r="A589" s="44">
        <v>39887</v>
      </c>
      <c r="B589" s="45"/>
      <c r="C589" s="45"/>
    </row>
    <row r="590" spans="1:3" ht="15">
      <c r="A590" s="44">
        <v>39894</v>
      </c>
      <c r="B590" s="45"/>
      <c r="C590" s="45"/>
    </row>
    <row r="591" spans="1:3" ht="15">
      <c r="A591" s="44">
        <v>39901</v>
      </c>
      <c r="B591" s="45"/>
      <c r="C591" s="45"/>
    </row>
    <row r="592" spans="1:3" ht="15">
      <c r="A592" s="44">
        <v>39908</v>
      </c>
      <c r="B592" s="45"/>
      <c r="C592" s="45"/>
    </row>
    <row r="593" spans="1:3" ht="15">
      <c r="A593" s="44">
        <v>39915</v>
      </c>
      <c r="B593" s="45"/>
      <c r="C593" s="45"/>
    </row>
    <row r="594" spans="1:3" ht="15">
      <c r="A594" s="44">
        <v>39922</v>
      </c>
      <c r="B594" s="45"/>
      <c r="C594" s="45"/>
    </row>
    <row r="595" spans="1:3" ht="15">
      <c r="A595" s="44">
        <v>39929</v>
      </c>
      <c r="B595" s="45"/>
      <c r="C595" s="45"/>
    </row>
    <row r="596" spans="1:3" ht="15">
      <c r="A596" s="44">
        <v>39936</v>
      </c>
      <c r="B596" s="45"/>
      <c r="C596" s="45"/>
    </row>
    <row r="597" spans="1:3" ht="15">
      <c r="A597" s="44">
        <v>39943</v>
      </c>
      <c r="B597" s="45"/>
      <c r="C597" s="45"/>
    </row>
    <row r="598" spans="1:3" ht="15">
      <c r="A598" s="44">
        <v>39950</v>
      </c>
      <c r="B598" s="45"/>
      <c r="C598" s="45"/>
    </row>
    <row r="599" spans="1:3" ht="15">
      <c r="A599" s="44">
        <v>39957</v>
      </c>
      <c r="B599" s="45"/>
      <c r="C599" s="45"/>
    </row>
    <row r="600" spans="1:3" ht="15">
      <c r="A600" s="44">
        <v>39964</v>
      </c>
      <c r="B600" s="45"/>
      <c r="C600" s="45"/>
    </row>
    <row r="601" spans="1:3" ht="15">
      <c r="A601" s="44">
        <v>39971</v>
      </c>
      <c r="B601" s="45"/>
      <c r="C601" s="45"/>
    </row>
    <row r="602" spans="1:3" ht="15">
      <c r="A602" s="44">
        <v>39978</v>
      </c>
      <c r="B602" s="45"/>
      <c r="C602" s="45"/>
    </row>
    <row r="603" spans="1:3" ht="15">
      <c r="A603" s="44">
        <v>39985</v>
      </c>
      <c r="B603" s="45"/>
      <c r="C603" s="45"/>
    </row>
    <row r="604" spans="1:3" ht="15">
      <c r="A604" s="44">
        <v>39992</v>
      </c>
      <c r="B604" s="45"/>
      <c r="C604" s="45"/>
    </row>
    <row r="605" spans="1:3" ht="15">
      <c r="A605" s="44">
        <v>39999</v>
      </c>
      <c r="B605" s="45"/>
      <c r="C605" s="45"/>
    </row>
    <row r="606" spans="1:3" ht="15">
      <c r="A606" s="44">
        <v>40006</v>
      </c>
      <c r="B606" s="45"/>
      <c r="C606" s="45"/>
    </row>
    <row r="607" spans="1:3" ht="15">
      <c r="A607" s="44">
        <v>40013</v>
      </c>
      <c r="B607" s="45"/>
      <c r="C607" s="45"/>
    </row>
    <row r="608" spans="1:3" ht="15">
      <c r="A608" s="44">
        <v>40020</v>
      </c>
      <c r="B608" s="45"/>
      <c r="C608" s="45"/>
    </row>
    <row r="609" spans="1:3" ht="15">
      <c r="A609" s="44">
        <v>40027</v>
      </c>
      <c r="B609" s="45"/>
      <c r="C609" s="45"/>
    </row>
    <row r="610" spans="1:3" ht="15">
      <c r="A610" s="44">
        <v>40034</v>
      </c>
      <c r="B610" s="45"/>
      <c r="C610" s="45"/>
    </row>
    <row r="611" spans="1:3" ht="15">
      <c r="A611" s="44">
        <v>40041</v>
      </c>
      <c r="B611" s="45"/>
      <c r="C611" s="45"/>
    </row>
    <row r="612" spans="1:3" ht="15">
      <c r="A612" s="44">
        <v>40048</v>
      </c>
      <c r="B612" s="45"/>
      <c r="C612" s="45"/>
    </row>
    <row r="613" spans="1:3" ht="15">
      <c r="A613" s="44">
        <v>40055</v>
      </c>
      <c r="B613" s="45"/>
      <c r="C613" s="45"/>
    </row>
    <row r="614" spans="1:3" ht="15">
      <c r="A614" s="44">
        <v>40062</v>
      </c>
      <c r="B614" s="45"/>
      <c r="C614" s="45"/>
    </row>
    <row r="615" spans="1:3" ht="15">
      <c r="A615" s="44">
        <v>40069</v>
      </c>
      <c r="B615" s="45"/>
      <c r="C615" s="45"/>
    </row>
    <row r="616" spans="1:3" ht="15">
      <c r="A616" s="44">
        <v>40076</v>
      </c>
      <c r="B616" s="45"/>
      <c r="C616" s="45"/>
    </row>
    <row r="617" spans="1:3" ht="15">
      <c r="A617" s="44">
        <v>40083</v>
      </c>
      <c r="B617" s="45"/>
      <c r="C617" s="45"/>
    </row>
    <row r="618" spans="1:3" ht="15">
      <c r="A618" s="44">
        <v>40090</v>
      </c>
      <c r="B618" s="45"/>
      <c r="C618" s="45"/>
    </row>
    <row r="619" spans="1:3" ht="15">
      <c r="A619" s="44">
        <v>40097</v>
      </c>
      <c r="B619" s="45"/>
      <c r="C619" s="45"/>
    </row>
    <row r="620" spans="1:3" ht="15">
      <c r="A620" s="44">
        <v>40104</v>
      </c>
      <c r="B620" s="45"/>
      <c r="C620" s="45"/>
    </row>
    <row r="621" spans="1:3" ht="15">
      <c r="A621" s="44">
        <v>40111</v>
      </c>
      <c r="B621" s="45"/>
      <c r="C621" s="45"/>
    </row>
    <row r="622" spans="1:3" ht="15">
      <c r="A622" s="44">
        <v>40118</v>
      </c>
      <c r="B622" s="45"/>
      <c r="C622" s="45"/>
    </row>
    <row r="623" spans="1:3" ht="15">
      <c r="A623" s="44">
        <v>40125</v>
      </c>
      <c r="B623" s="45"/>
      <c r="C623" s="45"/>
    </row>
    <row r="624" spans="1:3" ht="15">
      <c r="A624" s="44">
        <v>40132</v>
      </c>
      <c r="B624" s="45"/>
      <c r="C624" s="45"/>
    </row>
    <row r="625" spans="1:3" ht="15">
      <c r="A625" s="44">
        <v>40139</v>
      </c>
      <c r="B625" s="45"/>
      <c r="C625" s="45"/>
    </row>
    <row r="626" spans="1:3" ht="15">
      <c r="A626" s="44">
        <v>40146</v>
      </c>
      <c r="B626" s="45"/>
      <c r="C626" s="45"/>
    </row>
    <row r="627" spans="1:3" ht="15">
      <c r="A627" s="44">
        <v>40153</v>
      </c>
      <c r="B627" s="45"/>
      <c r="C627" s="45"/>
    </row>
    <row r="628" spans="1:3" ht="15">
      <c r="A628" s="44">
        <v>40160</v>
      </c>
      <c r="B628" s="45"/>
      <c r="C628" s="45"/>
    </row>
    <row r="629" spans="1:3" ht="15">
      <c r="A629" s="44">
        <v>40167</v>
      </c>
      <c r="B629" s="45"/>
      <c r="C629" s="45"/>
    </row>
    <row r="630" spans="1:3" ht="15">
      <c r="A630" s="44">
        <v>40174</v>
      </c>
      <c r="B630" s="45"/>
      <c r="C630" s="45"/>
    </row>
    <row r="631" spans="1:3" ht="15">
      <c r="A631" s="44">
        <v>40181</v>
      </c>
      <c r="B631" s="45"/>
      <c r="C631" s="45"/>
    </row>
    <row r="632" spans="1:3" ht="15">
      <c r="A632" s="44">
        <v>40188</v>
      </c>
      <c r="B632" s="45"/>
      <c r="C632" s="45"/>
    </row>
    <row r="633" spans="1:3" ht="15">
      <c r="A633" s="44">
        <v>40195</v>
      </c>
      <c r="B633" s="45"/>
      <c r="C633" s="45"/>
    </row>
    <row r="634" spans="1:3" ht="15">
      <c r="A634" s="44">
        <v>40202</v>
      </c>
      <c r="B634" s="45"/>
      <c r="C634" s="45"/>
    </row>
    <row r="635" spans="1:3" ht="15">
      <c r="A635" s="44">
        <v>40209</v>
      </c>
      <c r="B635" s="45"/>
      <c r="C635" s="45"/>
    </row>
    <row r="636" spans="1:3" ht="15">
      <c r="A636" s="44">
        <v>40216</v>
      </c>
      <c r="B636" s="45"/>
      <c r="C636" s="45"/>
    </row>
    <row r="637" spans="1:3" ht="15">
      <c r="A637" s="44">
        <v>40223</v>
      </c>
      <c r="B637" s="45"/>
      <c r="C637" s="45"/>
    </row>
    <row r="638" spans="1:3" ht="15">
      <c r="A638" s="44">
        <v>40230</v>
      </c>
      <c r="B638" s="45"/>
      <c r="C638" s="45"/>
    </row>
    <row r="639" spans="1:3" ht="15">
      <c r="A639" s="44">
        <v>40237</v>
      </c>
      <c r="B639" s="45"/>
      <c r="C639" s="45"/>
    </row>
    <row r="640" spans="1:3" ht="15">
      <c r="A640" s="44">
        <v>40244</v>
      </c>
      <c r="B640" s="45"/>
      <c r="C640" s="45"/>
    </row>
    <row r="641" spans="1:3" ht="15">
      <c r="A641" s="44">
        <v>40251</v>
      </c>
      <c r="B641" s="45"/>
      <c r="C641" s="45"/>
    </row>
    <row r="642" spans="1:3" ht="15">
      <c r="A642" s="44">
        <v>40258</v>
      </c>
      <c r="B642" s="45"/>
      <c r="C642" s="45"/>
    </row>
    <row r="643" spans="1:3" ht="15">
      <c r="A643" s="44">
        <v>40265</v>
      </c>
      <c r="B643" s="45"/>
      <c r="C643" s="45"/>
    </row>
    <row r="644" spans="1:3" ht="15">
      <c r="A644" s="44">
        <v>40272</v>
      </c>
      <c r="B644" s="45"/>
      <c r="C644" s="45"/>
    </row>
    <row r="645" spans="1:3" ht="15">
      <c r="A645" s="44">
        <v>40279</v>
      </c>
      <c r="B645" s="45"/>
      <c r="C645" s="45"/>
    </row>
    <row r="646" spans="1:3" ht="15">
      <c r="A646" s="44">
        <v>40286</v>
      </c>
      <c r="B646" s="45"/>
      <c r="C646" s="45"/>
    </row>
    <row r="647" spans="1:3" ht="15">
      <c r="A647" s="44">
        <v>40293</v>
      </c>
      <c r="B647" s="45"/>
      <c r="C647" s="45"/>
    </row>
    <row r="648" spans="1:3" ht="15">
      <c r="A648" s="44">
        <v>40300</v>
      </c>
      <c r="B648" s="45"/>
      <c r="C648" s="45"/>
    </row>
    <row r="649" spans="1:3" ht="15">
      <c r="A649" s="44">
        <v>40307</v>
      </c>
      <c r="B649" s="45"/>
      <c r="C649" s="45"/>
    </row>
    <row r="650" spans="1:3" ht="15">
      <c r="A650" s="44">
        <v>40314</v>
      </c>
      <c r="B650" s="45"/>
      <c r="C650" s="45"/>
    </row>
    <row r="651" spans="1:3" ht="15">
      <c r="A651" s="44">
        <v>40321</v>
      </c>
      <c r="B651" s="45"/>
      <c r="C651" s="45"/>
    </row>
    <row r="652" spans="1:3" ht="15">
      <c r="A652" s="44">
        <v>40328</v>
      </c>
      <c r="B652" s="45"/>
      <c r="C652" s="45"/>
    </row>
    <row r="653" spans="1:3" ht="15">
      <c r="A653" s="44">
        <v>40335</v>
      </c>
      <c r="B653" s="45"/>
      <c r="C653" s="45"/>
    </row>
    <row r="654" spans="1:3" ht="15">
      <c r="A654" s="44">
        <v>40342</v>
      </c>
      <c r="B654" s="45"/>
      <c r="C654" s="45"/>
    </row>
    <row r="655" spans="1:3" ht="15">
      <c r="A655" s="44">
        <v>40349</v>
      </c>
      <c r="B655" s="45"/>
      <c r="C655" s="45"/>
    </row>
    <row r="656" spans="1:3" ht="15">
      <c r="A656" s="44">
        <v>40356</v>
      </c>
      <c r="B656" s="45"/>
      <c r="C656" s="45"/>
    </row>
    <row r="657" spans="1:3" ht="15">
      <c r="A657" s="44">
        <v>40363</v>
      </c>
      <c r="B657" s="45"/>
      <c r="C657" s="45"/>
    </row>
    <row r="658" spans="1:3" ht="15">
      <c r="A658" s="44">
        <v>40370</v>
      </c>
      <c r="B658" s="45"/>
      <c r="C658" s="45"/>
    </row>
    <row r="659" spans="1:3" ht="15">
      <c r="A659" s="44">
        <v>40377</v>
      </c>
      <c r="B659" s="45"/>
      <c r="C659" s="45"/>
    </row>
    <row r="660" spans="1:3" ht="15">
      <c r="A660" s="44">
        <v>40384</v>
      </c>
      <c r="B660" s="45"/>
      <c r="C660" s="45"/>
    </row>
    <row r="661" spans="1:3" ht="15">
      <c r="A661" s="44">
        <v>40391</v>
      </c>
      <c r="B661" s="45"/>
      <c r="C661" s="45"/>
    </row>
    <row r="662" spans="1:3" ht="15">
      <c r="A662" s="44">
        <v>40398</v>
      </c>
      <c r="B662" s="45"/>
      <c r="C662" s="45"/>
    </row>
    <row r="663" spans="1:3" ht="15">
      <c r="A663" s="44">
        <v>40405</v>
      </c>
      <c r="B663" s="45"/>
      <c r="C663" s="45"/>
    </row>
    <row r="664" spans="1:3" ht="15">
      <c r="A664" s="44">
        <v>40412</v>
      </c>
      <c r="B664" s="45"/>
      <c r="C664" s="45"/>
    </row>
    <row r="665" spans="1:3" ht="15">
      <c r="A665" s="44">
        <v>40419</v>
      </c>
      <c r="B665" s="45"/>
      <c r="C665" s="45"/>
    </row>
    <row r="666" spans="1:3" ht="15">
      <c r="A666" s="44">
        <v>40426</v>
      </c>
      <c r="B666" s="45"/>
      <c r="C666" s="45"/>
    </row>
    <row r="667" spans="1:3" ht="15">
      <c r="A667" s="44">
        <v>40433</v>
      </c>
      <c r="B667" s="45"/>
      <c r="C667" s="45"/>
    </row>
    <row r="668" spans="1:3" ht="15">
      <c r="A668" s="44">
        <v>40440</v>
      </c>
      <c r="B668" s="45"/>
      <c r="C668" s="45"/>
    </row>
    <row r="669" spans="1:3" ht="15">
      <c r="A669" s="44">
        <v>40447</v>
      </c>
      <c r="B669" s="45"/>
      <c r="C669" s="45"/>
    </row>
    <row r="670" spans="1:3" ht="15">
      <c r="A670" s="44">
        <v>40454</v>
      </c>
      <c r="B670" s="45"/>
      <c r="C670" s="45"/>
    </row>
    <row r="671" spans="1:3" ht="15">
      <c r="A671" s="44">
        <v>40461</v>
      </c>
      <c r="B671" s="45"/>
      <c r="C671" s="45"/>
    </row>
    <row r="672" spans="1:3" ht="15">
      <c r="A672" s="44">
        <v>40468</v>
      </c>
      <c r="B672" s="45"/>
      <c r="C672" s="45"/>
    </row>
    <row r="673" spans="1:3" ht="15">
      <c r="A673" s="44">
        <v>40475</v>
      </c>
      <c r="B673" s="45"/>
      <c r="C673" s="45"/>
    </row>
    <row r="674" spans="1:3" ht="15">
      <c r="A674" s="44">
        <v>40482</v>
      </c>
      <c r="B674" s="45"/>
      <c r="C674" s="45"/>
    </row>
    <row r="675" spans="1:3" ht="15">
      <c r="A675" s="44">
        <v>40489</v>
      </c>
      <c r="B675" s="45"/>
      <c r="C675" s="45"/>
    </row>
    <row r="676" spans="1:3" ht="15">
      <c r="A676" s="44">
        <v>40496</v>
      </c>
      <c r="B676" s="45"/>
      <c r="C676" s="45"/>
    </row>
    <row r="677" spans="1:3" ht="15">
      <c r="A677" s="44">
        <v>40503</v>
      </c>
      <c r="B677" s="45"/>
      <c r="C677" s="45"/>
    </row>
    <row r="678" spans="1:3" ht="15">
      <c r="A678" s="44">
        <v>40510</v>
      </c>
      <c r="B678" s="45"/>
      <c r="C678" s="45"/>
    </row>
    <row r="679" spans="1:3" ht="15">
      <c r="A679" s="44">
        <v>40517</v>
      </c>
      <c r="B679" s="45"/>
      <c r="C679" s="45"/>
    </row>
    <row r="680" spans="1:3" ht="15">
      <c r="A680" s="44">
        <v>40524</v>
      </c>
      <c r="B680" s="45"/>
      <c r="C680" s="45"/>
    </row>
    <row r="681" spans="1:3" ht="15">
      <c r="A681" s="44">
        <v>40531</v>
      </c>
      <c r="B681" s="45"/>
      <c r="C681" s="45"/>
    </row>
    <row r="682" spans="1:3" ht="15">
      <c r="A682" s="44">
        <v>40538</v>
      </c>
      <c r="B682" s="45"/>
      <c r="C682" s="45"/>
    </row>
    <row r="683" spans="1:3" ht="15">
      <c r="A683" s="44">
        <v>40545</v>
      </c>
      <c r="B683" s="45"/>
      <c r="C683" s="45"/>
    </row>
    <row r="684" spans="1:3" ht="15">
      <c r="A684" s="44">
        <v>40552</v>
      </c>
      <c r="B684" s="45"/>
      <c r="C684" s="45"/>
    </row>
    <row r="685" spans="1:3" ht="15">
      <c r="A685" s="44">
        <v>40559</v>
      </c>
      <c r="B685" s="45"/>
      <c r="C685" s="45"/>
    </row>
    <row r="686" spans="1:3" ht="15">
      <c r="A686" s="44">
        <v>40566</v>
      </c>
      <c r="B686" s="45"/>
      <c r="C686" s="45"/>
    </row>
    <row r="687" spans="1:3" ht="15">
      <c r="A687" s="44">
        <v>40573</v>
      </c>
      <c r="B687" s="45"/>
      <c r="C687" s="45"/>
    </row>
    <row r="688" spans="1:3" ht="15">
      <c r="A688" s="44">
        <v>40580</v>
      </c>
      <c r="B688" s="45"/>
      <c r="C688" s="45"/>
    </row>
    <row r="689" spans="1:3" ht="15">
      <c r="A689" s="44">
        <v>40587</v>
      </c>
      <c r="B689" s="45"/>
      <c r="C689" s="45"/>
    </row>
    <row r="690" spans="1:3" ht="15">
      <c r="A690" s="44">
        <v>40594</v>
      </c>
      <c r="B690" s="45"/>
      <c r="C690" s="45"/>
    </row>
    <row r="691" spans="1:3" ht="15">
      <c r="A691" s="44">
        <v>40601</v>
      </c>
      <c r="B691" s="45"/>
      <c r="C691" s="45"/>
    </row>
    <row r="692" spans="1:3" ht="15">
      <c r="A692" s="44">
        <v>40608</v>
      </c>
      <c r="B692" s="45"/>
      <c r="C692" s="45"/>
    </row>
    <row r="693" spans="1:3" ht="15">
      <c r="A693" s="44">
        <v>40615</v>
      </c>
      <c r="B693" s="45"/>
      <c r="C693" s="45"/>
    </row>
    <row r="694" spans="1:3" ht="15">
      <c r="A694" s="44">
        <v>40622</v>
      </c>
      <c r="B694" s="45"/>
      <c r="C694" s="45"/>
    </row>
    <row r="695" spans="1:3" ht="15">
      <c r="A695" s="44">
        <v>40629</v>
      </c>
      <c r="B695" s="45"/>
      <c r="C695" s="45"/>
    </row>
    <row r="696" spans="1:3" ht="15">
      <c r="A696" s="44">
        <v>40636</v>
      </c>
      <c r="B696" s="45"/>
      <c r="C696" s="45"/>
    </row>
    <row r="697" spans="1:3" ht="15">
      <c r="A697" s="44">
        <v>40643</v>
      </c>
      <c r="B697" s="45"/>
      <c r="C697" s="45"/>
    </row>
    <row r="698" spans="1:3" ht="15">
      <c r="A698" s="44">
        <v>40650</v>
      </c>
      <c r="B698" s="45"/>
      <c r="C698" s="45"/>
    </row>
    <row r="699" spans="1:3" ht="15">
      <c r="A699" s="44">
        <v>40657</v>
      </c>
      <c r="B699" s="45"/>
      <c r="C699" s="45"/>
    </row>
    <row r="700" spans="1:3" ht="15">
      <c r="A700" s="44">
        <v>40664</v>
      </c>
      <c r="B700" s="45"/>
      <c r="C700" s="45"/>
    </row>
    <row r="701" spans="1:3" ht="15">
      <c r="A701" s="44">
        <v>40671</v>
      </c>
      <c r="B701" s="45"/>
      <c r="C701" s="45"/>
    </row>
    <row r="702" spans="1:3" ht="15">
      <c r="A702" s="44">
        <v>40678</v>
      </c>
      <c r="B702" s="45"/>
      <c r="C702" s="45"/>
    </row>
    <row r="703" spans="1:3" ht="15">
      <c r="A703" s="44">
        <v>40685</v>
      </c>
      <c r="B703" s="45"/>
      <c r="C703" s="45"/>
    </row>
    <row r="704" spans="1:3" ht="15">
      <c r="A704" s="44">
        <v>40692</v>
      </c>
      <c r="B704" s="45"/>
      <c r="C704" s="45"/>
    </row>
    <row r="705" spans="1:3" ht="15">
      <c r="A705" s="44">
        <v>40699</v>
      </c>
      <c r="B705" s="45"/>
      <c r="C705" s="45"/>
    </row>
    <row r="706" spans="1:3" ht="15">
      <c r="A706" s="44">
        <v>40706</v>
      </c>
      <c r="B706" s="45"/>
      <c r="C706" s="45"/>
    </row>
    <row r="707" spans="1:3" ht="15">
      <c r="A707" s="44">
        <v>40713</v>
      </c>
      <c r="B707" s="45"/>
      <c r="C707" s="45"/>
    </row>
    <row r="708" spans="1:3" ht="15">
      <c r="A708" s="44">
        <v>40720</v>
      </c>
      <c r="B708" s="45"/>
      <c r="C708" s="45"/>
    </row>
    <row r="709" spans="1:3" ht="15">
      <c r="A709" s="44">
        <v>40727</v>
      </c>
      <c r="B709" s="45"/>
      <c r="C709" s="45"/>
    </row>
    <row r="710" spans="1:3" ht="15">
      <c r="A710" s="44">
        <v>40734</v>
      </c>
      <c r="B710" s="45"/>
      <c r="C710" s="45"/>
    </row>
    <row r="711" spans="1:3" ht="15">
      <c r="A711" s="44">
        <v>40741</v>
      </c>
      <c r="B711" s="45"/>
      <c r="C711" s="45"/>
    </row>
    <row r="712" spans="1:3" ht="15">
      <c r="A712" s="44">
        <v>40748</v>
      </c>
      <c r="B712" s="45"/>
      <c r="C712" s="45"/>
    </row>
    <row r="713" spans="1:3" ht="15">
      <c r="A713" s="44">
        <v>40755</v>
      </c>
      <c r="B713" s="45"/>
      <c r="C713" s="45"/>
    </row>
    <row r="714" spans="1:3" ht="15">
      <c r="A714" s="44">
        <v>40762</v>
      </c>
      <c r="B714" s="45"/>
      <c r="C714" s="45"/>
    </row>
    <row r="715" spans="1:3" ht="15">
      <c r="A715" s="44">
        <v>40769</v>
      </c>
      <c r="B715" s="45"/>
      <c r="C715" s="45"/>
    </row>
    <row r="716" spans="1:3" ht="15">
      <c r="A716" s="44">
        <v>40776</v>
      </c>
      <c r="B716" s="45"/>
      <c r="C716" s="45"/>
    </row>
    <row r="717" spans="1:3" ht="15">
      <c r="A717" s="44">
        <v>40783</v>
      </c>
      <c r="B717" s="45"/>
      <c r="C717" s="45"/>
    </row>
    <row r="718" spans="1:3" ht="15">
      <c r="A718" s="44">
        <v>40790</v>
      </c>
      <c r="B718" s="45"/>
      <c r="C718" s="45"/>
    </row>
    <row r="719" spans="1:3" ht="15">
      <c r="A719" s="44">
        <v>40797</v>
      </c>
      <c r="B719" s="45"/>
      <c r="C719" s="45"/>
    </row>
    <row r="720" spans="1:3" ht="15">
      <c r="A720" s="44">
        <v>40804</v>
      </c>
      <c r="B720" s="45"/>
      <c r="C720" s="45"/>
    </row>
    <row r="721" spans="1:3" ht="15">
      <c r="A721" s="44">
        <v>40811</v>
      </c>
      <c r="B721" s="45"/>
      <c r="C721" s="45"/>
    </row>
    <row r="722" spans="1:3" ht="15">
      <c r="A722" s="44">
        <v>40818</v>
      </c>
      <c r="B722" s="45"/>
      <c r="C722" s="45"/>
    </row>
    <row r="723" spans="1:3" ht="15">
      <c r="A723" s="44">
        <v>40825</v>
      </c>
      <c r="B723" s="45"/>
      <c r="C723" s="45"/>
    </row>
    <row r="724" spans="1:3" ht="15">
      <c r="A724" s="44">
        <v>40832</v>
      </c>
      <c r="B724" s="45"/>
      <c r="C724" s="45"/>
    </row>
    <row r="725" spans="1:3" ht="15">
      <c r="A725" s="44">
        <v>40839</v>
      </c>
      <c r="B725" s="45"/>
      <c r="C725" s="45"/>
    </row>
    <row r="726" spans="1:3" ht="15">
      <c r="A726" s="44">
        <v>40846</v>
      </c>
      <c r="B726" s="45"/>
      <c r="C726" s="45"/>
    </row>
    <row r="727" spans="1:3" ht="15">
      <c r="A727" s="44">
        <v>40853</v>
      </c>
      <c r="B727" s="45"/>
      <c r="C727" s="45"/>
    </row>
    <row r="728" spans="1:3" ht="15">
      <c r="A728" s="44">
        <v>40860</v>
      </c>
      <c r="B728" s="45"/>
      <c r="C728" s="45"/>
    </row>
    <row r="729" spans="1:3" ht="15">
      <c r="A729" s="44">
        <v>40867</v>
      </c>
      <c r="B729" s="45"/>
      <c r="C729" s="45"/>
    </row>
    <row r="730" spans="1:3" ht="15">
      <c r="A730" s="44">
        <v>40874</v>
      </c>
      <c r="B730" s="45"/>
      <c r="C730" s="45"/>
    </row>
    <row r="731" spans="1:3" ht="15">
      <c r="A731" s="44">
        <v>40881</v>
      </c>
      <c r="B731" s="45"/>
      <c r="C731" s="45"/>
    </row>
    <row r="732" spans="1:3" ht="15">
      <c r="A732" s="44">
        <v>40888</v>
      </c>
      <c r="B732" s="45"/>
      <c r="C732" s="45"/>
    </row>
    <row r="733" spans="1:3" ht="15">
      <c r="A733" s="44">
        <v>40895</v>
      </c>
      <c r="B733" s="45"/>
      <c r="C733" s="45"/>
    </row>
    <row r="734" spans="1:3" ht="15">
      <c r="A734" s="44">
        <v>40902</v>
      </c>
      <c r="B734" s="45"/>
      <c r="C734" s="45"/>
    </row>
    <row r="735" spans="1:3" ht="15">
      <c r="A735" s="44">
        <v>40909</v>
      </c>
      <c r="B735" s="45"/>
      <c r="C735" s="45"/>
    </row>
    <row r="736" spans="1:3" ht="15">
      <c r="A736" s="44">
        <v>40916</v>
      </c>
      <c r="B736" s="45"/>
      <c r="C736" s="45"/>
    </row>
    <row r="737" spans="1:3" ht="15">
      <c r="A737" s="44">
        <v>40923</v>
      </c>
      <c r="B737" s="45"/>
      <c r="C737" s="45"/>
    </row>
    <row r="738" spans="1:3" ht="15">
      <c r="A738" s="44">
        <v>40930</v>
      </c>
      <c r="B738" s="45"/>
      <c r="C738" s="45"/>
    </row>
    <row r="739" spans="1:3" ht="15">
      <c r="A739" s="44">
        <v>40937</v>
      </c>
      <c r="B739" s="45"/>
      <c r="C739" s="45"/>
    </row>
    <row r="740" spans="1:3" ht="15">
      <c r="A740" s="44">
        <v>40944</v>
      </c>
      <c r="B740" s="45"/>
      <c r="C740" s="45"/>
    </row>
    <row r="741" spans="1:3" ht="15">
      <c r="A741" s="44">
        <v>40951</v>
      </c>
      <c r="B741" s="45"/>
      <c r="C741" s="45"/>
    </row>
    <row r="742" spans="1:3" ht="15">
      <c r="A742" s="44">
        <v>40958</v>
      </c>
      <c r="B742" s="45"/>
      <c r="C742" s="45"/>
    </row>
    <row r="743" spans="1:3" ht="15">
      <c r="A743" s="44">
        <v>40965</v>
      </c>
      <c r="B743" s="45"/>
      <c r="C743" s="45"/>
    </row>
    <row r="744" spans="1:3" ht="15">
      <c r="A744" s="44">
        <v>40972</v>
      </c>
      <c r="B744" s="45"/>
      <c r="C744" s="45"/>
    </row>
    <row r="745" spans="1:3" ht="15">
      <c r="A745" s="44">
        <v>40979</v>
      </c>
      <c r="B745" s="45"/>
      <c r="C745" s="45"/>
    </row>
    <row r="746" spans="1:3" ht="15">
      <c r="A746" s="44">
        <v>40986</v>
      </c>
      <c r="B746" s="45"/>
      <c r="C746" s="45"/>
    </row>
    <row r="747" spans="1:3" ht="15">
      <c r="A747" s="44">
        <v>40993</v>
      </c>
      <c r="B747" s="45"/>
      <c r="C747" s="45"/>
    </row>
    <row r="748" spans="1:3" ht="15">
      <c r="A748" s="44">
        <v>41000</v>
      </c>
      <c r="B748" s="45"/>
      <c r="C748" s="45"/>
    </row>
    <row r="749" spans="1:3" ht="15">
      <c r="A749" s="44">
        <v>41007</v>
      </c>
      <c r="B749" s="45"/>
      <c r="C749" s="45"/>
    </row>
    <row r="750" spans="1:3" ht="15">
      <c r="A750" s="44">
        <v>41014</v>
      </c>
      <c r="B750" s="45"/>
      <c r="C750" s="45"/>
    </row>
    <row r="751" spans="1:3" ht="15">
      <c r="A751" s="44">
        <v>41021</v>
      </c>
      <c r="B751" s="45"/>
      <c r="C751" s="45"/>
    </row>
    <row r="752" spans="1:3" ht="15">
      <c r="A752" s="44">
        <v>41028</v>
      </c>
      <c r="B752" s="45"/>
      <c r="C752" s="45"/>
    </row>
    <row r="753" spans="1:3" ht="15">
      <c r="A753" s="44">
        <v>41035</v>
      </c>
      <c r="B753" s="45"/>
      <c r="C753" s="45"/>
    </row>
    <row r="754" spans="1:3" ht="15">
      <c r="A754" s="44">
        <v>41042</v>
      </c>
      <c r="B754" s="45"/>
      <c r="C754" s="45"/>
    </row>
    <row r="755" spans="1:3" ht="15">
      <c r="A755" s="44">
        <v>41049</v>
      </c>
      <c r="B755" s="45"/>
      <c r="C755" s="45"/>
    </row>
    <row r="756" spans="1:3" ht="15">
      <c r="A756" s="44">
        <v>41056</v>
      </c>
      <c r="B756" s="45"/>
      <c r="C756" s="45"/>
    </row>
    <row r="757" spans="1:3" ht="15">
      <c r="A757" s="44">
        <v>41063</v>
      </c>
      <c r="B757" s="45"/>
      <c r="C757" s="45"/>
    </row>
    <row r="758" spans="1:3" ht="15">
      <c r="A758" s="44">
        <v>41070</v>
      </c>
      <c r="B758" s="45"/>
      <c r="C758" s="45"/>
    </row>
    <row r="759" spans="1:3" ht="15">
      <c r="A759" s="44">
        <v>41077</v>
      </c>
      <c r="B759" s="45"/>
      <c r="C759" s="45"/>
    </row>
    <row r="760" spans="1:3" ht="15">
      <c r="A760" s="44">
        <v>41084</v>
      </c>
      <c r="B760" s="45"/>
      <c r="C760" s="45"/>
    </row>
    <row r="761" spans="1:3" ht="15">
      <c r="A761" s="44">
        <v>41091</v>
      </c>
      <c r="B761" s="45"/>
      <c r="C761" s="45"/>
    </row>
    <row r="762" spans="1:3" ht="15">
      <c r="A762" s="44">
        <v>41098</v>
      </c>
      <c r="B762" s="45"/>
      <c r="C762" s="45"/>
    </row>
    <row r="763" spans="1:3" ht="15">
      <c r="A763" s="44">
        <v>41105</v>
      </c>
      <c r="B763" s="45"/>
      <c r="C763" s="45"/>
    </row>
    <row r="764" spans="1:3" ht="15">
      <c r="A764" s="44">
        <v>41112</v>
      </c>
      <c r="B764" s="45"/>
      <c r="C764" s="45"/>
    </row>
    <row r="765" spans="1:3" ht="15">
      <c r="A765" s="44">
        <v>41119</v>
      </c>
      <c r="B765" s="45"/>
      <c r="C765" s="45"/>
    </row>
    <row r="766" spans="1:3" ht="15">
      <c r="A766" s="44">
        <v>41126</v>
      </c>
      <c r="B766" s="45"/>
      <c r="C766" s="45"/>
    </row>
    <row r="767" spans="1:3" ht="15">
      <c r="A767" s="44">
        <v>41133</v>
      </c>
      <c r="B767" s="45"/>
      <c r="C767" s="45"/>
    </row>
    <row r="768" spans="1:3" ht="15">
      <c r="A768" s="44">
        <v>41140</v>
      </c>
      <c r="B768" s="45"/>
      <c r="C768" s="45"/>
    </row>
    <row r="769" spans="1:3" ht="15">
      <c r="A769" s="44">
        <v>41147</v>
      </c>
      <c r="B769" s="45"/>
      <c r="C769" s="45"/>
    </row>
    <row r="770" spans="1:3" ht="15">
      <c r="A770" s="44">
        <v>41154</v>
      </c>
      <c r="B770" s="45"/>
      <c r="C770" s="45"/>
    </row>
    <row r="771" spans="1:3" ht="15">
      <c r="A771" s="44">
        <v>41161</v>
      </c>
      <c r="B771" s="45"/>
      <c r="C771" s="45"/>
    </row>
    <row r="772" spans="1:3" ht="15">
      <c r="A772" s="44">
        <v>41168</v>
      </c>
      <c r="B772" s="45"/>
      <c r="C772" s="45"/>
    </row>
    <row r="773" spans="1:3" ht="15">
      <c r="A773" s="44">
        <v>41175</v>
      </c>
      <c r="B773" s="45"/>
      <c r="C773" s="45"/>
    </row>
    <row r="774" spans="1:3" ht="15">
      <c r="A774" s="44">
        <v>41182</v>
      </c>
      <c r="B774" s="45"/>
      <c r="C774" s="45"/>
    </row>
    <row r="775" spans="1:3" ht="15">
      <c r="A775" s="44">
        <v>41189</v>
      </c>
      <c r="B775" s="45"/>
      <c r="C775" s="45"/>
    </row>
    <row r="776" spans="1:3" ht="15">
      <c r="A776" s="44">
        <v>41196</v>
      </c>
      <c r="B776" s="45"/>
      <c r="C776" s="45"/>
    </row>
    <row r="777" spans="1:3" ht="15">
      <c r="A777" s="44">
        <v>41203</v>
      </c>
      <c r="B777" s="45"/>
      <c r="C777" s="45"/>
    </row>
    <row r="778" spans="1:3" ht="15">
      <c r="A778" s="44">
        <v>41210</v>
      </c>
      <c r="B778" s="45"/>
      <c r="C778" s="45"/>
    </row>
    <row r="779" spans="1:3" ht="15">
      <c r="A779" s="44">
        <v>41217</v>
      </c>
      <c r="B779" s="45"/>
      <c r="C779" s="45"/>
    </row>
    <row r="780" spans="1:3" ht="15">
      <c r="A780" s="44">
        <v>41224</v>
      </c>
      <c r="B780" s="45"/>
      <c r="C780" s="45"/>
    </row>
    <row r="781" spans="1:3" ht="15">
      <c r="A781" s="44">
        <v>41231</v>
      </c>
      <c r="B781" s="45"/>
      <c r="C781" s="45"/>
    </row>
    <row r="782" spans="1:3" ht="15">
      <c r="A782" s="44">
        <v>41238</v>
      </c>
      <c r="B782" s="45"/>
      <c r="C782" s="45"/>
    </row>
    <row r="783" spans="1:3" ht="15">
      <c r="A783" s="44">
        <v>41245</v>
      </c>
      <c r="B783" s="45"/>
      <c r="C783" s="45"/>
    </row>
    <row r="784" spans="1:3" ht="15">
      <c r="A784" s="44">
        <v>41252</v>
      </c>
      <c r="B784" s="45"/>
      <c r="C784" s="45"/>
    </row>
    <row r="785" spans="1:3" ht="15">
      <c r="A785" s="44">
        <v>41259</v>
      </c>
      <c r="B785" s="45"/>
      <c r="C785" s="45"/>
    </row>
    <row r="786" spans="1:3" ht="15">
      <c r="A786" s="44">
        <v>41266</v>
      </c>
      <c r="B786" s="45"/>
      <c r="C786" s="45"/>
    </row>
    <row r="787" spans="1:3" ht="15">
      <c r="A787" s="44">
        <v>41273</v>
      </c>
      <c r="B787" s="45"/>
      <c r="C787" s="45"/>
    </row>
    <row r="788" spans="1:3" ht="15">
      <c r="A788" s="44">
        <v>41280</v>
      </c>
      <c r="B788" s="45"/>
      <c r="C788" s="45"/>
    </row>
    <row r="789" spans="1:3" ht="15">
      <c r="A789" s="44">
        <v>41287</v>
      </c>
      <c r="B789" s="45"/>
      <c r="C789" s="45"/>
    </row>
    <row r="790" spans="1:3" ht="15">
      <c r="A790" s="44">
        <v>41294</v>
      </c>
      <c r="B790" s="45"/>
      <c r="C790" s="45"/>
    </row>
    <row r="791" spans="1:3" ht="15">
      <c r="A791" s="44">
        <v>41301</v>
      </c>
      <c r="B791" s="45"/>
      <c r="C791" s="45"/>
    </row>
    <row r="792" spans="1:3" ht="15">
      <c r="A792" s="44">
        <v>41308</v>
      </c>
      <c r="B792" s="45"/>
      <c r="C792" s="45"/>
    </row>
    <row r="793" spans="1:3" ht="15">
      <c r="A793" s="44">
        <v>41315</v>
      </c>
      <c r="B793" s="45"/>
      <c r="C793" s="45"/>
    </row>
    <row r="794" spans="1:3" ht="15">
      <c r="A794" s="44">
        <v>41322</v>
      </c>
      <c r="B794" s="45"/>
      <c r="C794" s="45"/>
    </row>
    <row r="795" spans="1:3" ht="15">
      <c r="A795" s="44">
        <v>41329</v>
      </c>
      <c r="B795" s="45"/>
      <c r="C795" s="45"/>
    </row>
    <row r="796" spans="1:3" ht="15">
      <c r="A796" s="44">
        <v>41336</v>
      </c>
      <c r="B796" s="45"/>
      <c r="C796" s="45"/>
    </row>
    <row r="797" spans="1:3" ht="15">
      <c r="A797" s="44">
        <v>41343</v>
      </c>
      <c r="B797" s="45"/>
      <c r="C797" s="45"/>
    </row>
    <row r="798" spans="1:3" ht="15">
      <c r="A798" s="44">
        <v>41350</v>
      </c>
      <c r="B798" s="45"/>
      <c r="C798" s="45"/>
    </row>
    <row r="799" spans="1:3" ht="15">
      <c r="A799" s="44">
        <v>41357</v>
      </c>
      <c r="B799" s="45"/>
      <c r="C799" s="45"/>
    </row>
    <row r="800" spans="1:3" ht="15">
      <c r="A800" s="44">
        <v>41364</v>
      </c>
      <c r="B800" s="45"/>
      <c r="C800" s="45"/>
    </row>
    <row r="801" spans="1:3" ht="15">
      <c r="A801" s="44">
        <v>41371</v>
      </c>
      <c r="B801" s="45"/>
      <c r="C801" s="45"/>
    </row>
    <row r="802" spans="1:3" ht="15">
      <c r="A802" s="44">
        <v>41378</v>
      </c>
      <c r="B802" s="45"/>
      <c r="C802" s="45"/>
    </row>
    <row r="803" spans="1:3" ht="15">
      <c r="A803" s="44">
        <v>41385</v>
      </c>
      <c r="B803" s="45"/>
      <c r="C803" s="45"/>
    </row>
    <row r="804" spans="1:3" ht="15">
      <c r="A804" s="44">
        <v>41392</v>
      </c>
      <c r="B804" s="45"/>
      <c r="C804" s="45"/>
    </row>
    <row r="805" spans="1:3" ht="15">
      <c r="A805" s="44">
        <v>41399</v>
      </c>
      <c r="B805" s="45"/>
      <c r="C805" s="45"/>
    </row>
    <row r="806" spans="1:3" ht="15">
      <c r="A806" s="44">
        <v>41406</v>
      </c>
      <c r="B806" s="45"/>
      <c r="C806" s="45"/>
    </row>
    <row r="807" spans="1:3" ht="15">
      <c r="A807" s="44">
        <v>41413</v>
      </c>
      <c r="B807" s="45"/>
      <c r="C807" s="45"/>
    </row>
    <row r="808" spans="1:3" ht="15">
      <c r="A808" s="44">
        <v>41420</v>
      </c>
      <c r="B808" s="45"/>
      <c r="C808" s="45"/>
    </row>
    <row r="809" spans="1:3" ht="15">
      <c r="A809" s="44">
        <v>41427</v>
      </c>
      <c r="B809" s="45"/>
      <c r="C809" s="45"/>
    </row>
    <row r="810" spans="1:3" ht="15">
      <c r="A810" s="44">
        <v>41434</v>
      </c>
      <c r="B810" s="45"/>
      <c r="C810" s="45"/>
    </row>
    <row r="811" spans="1:3" ht="15">
      <c r="A811" s="44">
        <v>41441</v>
      </c>
      <c r="B811" s="45"/>
      <c r="C811" s="45"/>
    </row>
    <row r="812" spans="1:3" ht="15">
      <c r="A812" s="44">
        <v>41448</v>
      </c>
      <c r="B812" s="45"/>
      <c r="C812" s="45"/>
    </row>
    <row r="813" spans="1:3" ht="15">
      <c r="A813" s="44">
        <v>41455</v>
      </c>
      <c r="B813" s="45"/>
      <c r="C813" s="45"/>
    </row>
    <row r="814" spans="1:3" ht="15">
      <c r="A814" s="44">
        <v>41462</v>
      </c>
      <c r="B814" s="45"/>
      <c r="C814" s="45"/>
    </row>
    <row r="815" spans="1:3" ht="15">
      <c r="A815" s="44">
        <v>41469</v>
      </c>
      <c r="B815" s="45"/>
      <c r="C815" s="45"/>
    </row>
    <row r="816" spans="1:3" ht="15">
      <c r="A816" s="44">
        <v>41476</v>
      </c>
      <c r="B816" s="45"/>
      <c r="C816" s="45"/>
    </row>
    <row r="817" spans="1:3" ht="15">
      <c r="A817" s="44">
        <v>41483</v>
      </c>
      <c r="B817" s="45"/>
      <c r="C817" s="45"/>
    </row>
    <row r="818" spans="1:3" ht="15">
      <c r="A818" s="44">
        <v>41490</v>
      </c>
      <c r="B818" s="45"/>
      <c r="C818" s="45"/>
    </row>
    <row r="819" spans="1:3" ht="15">
      <c r="A819" s="44">
        <v>41497</v>
      </c>
      <c r="B819" s="45"/>
      <c r="C819" s="45"/>
    </row>
    <row r="820" spans="1:3" ht="15">
      <c r="A820" s="44">
        <v>41504</v>
      </c>
      <c r="B820" s="45"/>
      <c r="C820" s="45"/>
    </row>
    <row r="821" spans="1:3" ht="15">
      <c r="A821" s="44">
        <v>41511</v>
      </c>
      <c r="B821" s="45"/>
      <c r="C821" s="45"/>
    </row>
    <row r="822" spans="1:3" ht="15">
      <c r="A822" s="44">
        <v>41518</v>
      </c>
      <c r="B822" s="45"/>
      <c r="C822" s="45"/>
    </row>
    <row r="823" spans="1:3" ht="15">
      <c r="A823" s="44">
        <v>41525</v>
      </c>
      <c r="B823" s="45"/>
      <c r="C823" s="45"/>
    </row>
    <row r="824" spans="1:3" ht="15">
      <c r="A824" s="44">
        <v>41532</v>
      </c>
      <c r="B824" s="45"/>
      <c r="C824" s="45"/>
    </row>
    <row r="825" spans="1:3" ht="15">
      <c r="A825" s="44">
        <v>41539</v>
      </c>
      <c r="B825" s="45"/>
      <c r="C825" s="45"/>
    </row>
    <row r="826" spans="1:3" ht="15">
      <c r="A826" s="44">
        <v>41546</v>
      </c>
      <c r="B826" s="45"/>
      <c r="C826" s="45"/>
    </row>
    <row r="827" spans="1:3" ht="15">
      <c r="A827" s="44">
        <v>41553</v>
      </c>
      <c r="B827" s="45"/>
      <c r="C827" s="45"/>
    </row>
    <row r="828" spans="1:3" ht="15">
      <c r="A828" s="44">
        <v>41560</v>
      </c>
      <c r="B828" s="45"/>
      <c r="C828" s="45"/>
    </row>
    <row r="829" spans="1:3" ht="15">
      <c r="A829" s="44">
        <v>41567</v>
      </c>
      <c r="B829" s="45"/>
      <c r="C829" s="45"/>
    </row>
    <row r="830" spans="1:3" ht="15">
      <c r="A830" s="44">
        <v>41574</v>
      </c>
      <c r="B830" s="45"/>
      <c r="C830" s="45"/>
    </row>
    <row r="831" spans="1:3" ht="15">
      <c r="A831" s="44">
        <v>41581</v>
      </c>
      <c r="B831" s="45"/>
      <c r="C831" s="45"/>
    </row>
    <row r="832" spans="1:3" ht="15">
      <c r="A832" s="44">
        <v>41588</v>
      </c>
      <c r="B832" s="45"/>
      <c r="C832" s="45"/>
    </row>
    <row r="833" spans="1:3" ht="15">
      <c r="A833" s="44">
        <v>41595</v>
      </c>
      <c r="B833" s="45"/>
      <c r="C833" s="45"/>
    </row>
    <row r="834" spans="1:3" ht="15">
      <c r="A834" s="44">
        <v>41602</v>
      </c>
      <c r="B834" s="45"/>
      <c r="C834" s="45"/>
    </row>
    <row r="835" spans="1:3" ht="15">
      <c r="A835" s="44">
        <v>41609</v>
      </c>
      <c r="B835" s="45"/>
      <c r="C835" s="45"/>
    </row>
    <row r="836" spans="1:3" ht="15">
      <c r="A836" s="44">
        <v>41616</v>
      </c>
      <c r="B836" s="45"/>
      <c r="C836" s="45"/>
    </row>
    <row r="837" spans="1:3" ht="15">
      <c r="A837" s="44">
        <v>41623</v>
      </c>
      <c r="B837" s="45"/>
      <c r="C837" s="45"/>
    </row>
    <row r="838" spans="1:3" ht="15">
      <c r="A838" s="44">
        <v>41630</v>
      </c>
      <c r="B838" s="45"/>
      <c r="C838" s="45"/>
    </row>
    <row r="839" spans="1:3" ht="15">
      <c r="A839" s="44">
        <v>41637</v>
      </c>
      <c r="B839" s="45"/>
      <c r="C839" s="45"/>
    </row>
    <row r="840" spans="1:3" ht="15">
      <c r="A840" s="44">
        <v>41644</v>
      </c>
      <c r="B840" s="45"/>
      <c r="C840" s="45"/>
    </row>
    <row r="841" spans="1:3" ht="15">
      <c r="A841" s="44">
        <v>41651</v>
      </c>
      <c r="B841" s="45"/>
      <c r="C841" s="45"/>
    </row>
    <row r="842" spans="1:3" ht="15">
      <c r="A842" s="44">
        <v>41658</v>
      </c>
      <c r="B842" s="45"/>
      <c r="C842" s="45"/>
    </row>
    <row r="843" spans="1:3" ht="15">
      <c r="A843" s="44">
        <v>41665</v>
      </c>
      <c r="B843" s="45"/>
      <c r="C843" s="45"/>
    </row>
    <row r="844" spans="1:3" ht="15">
      <c r="A844" s="44">
        <v>41672</v>
      </c>
      <c r="B844" s="45"/>
      <c r="C844" s="45"/>
    </row>
    <row r="845" spans="1:3" ht="15">
      <c r="A845" s="44">
        <v>41679</v>
      </c>
      <c r="B845" s="45"/>
      <c r="C845" s="45"/>
    </row>
    <row r="846" spans="1:3" ht="15">
      <c r="A846" s="44">
        <v>41686</v>
      </c>
      <c r="B846" s="45"/>
      <c r="C846" s="45"/>
    </row>
    <row r="847" spans="1:3" ht="15">
      <c r="A847" s="44">
        <v>41693</v>
      </c>
      <c r="B847" s="45"/>
      <c r="C847" s="45"/>
    </row>
    <row r="848" spans="1:3" ht="15">
      <c r="A848" s="44">
        <v>41700</v>
      </c>
      <c r="B848" s="45"/>
      <c r="C848" s="45"/>
    </row>
    <row r="849" spans="1:3" ht="15">
      <c r="A849" s="44">
        <v>41707</v>
      </c>
      <c r="B849" s="45"/>
      <c r="C849" s="45"/>
    </row>
    <row r="850" spans="1:3" ht="15">
      <c r="A850" s="44">
        <v>41714</v>
      </c>
      <c r="B850" s="45"/>
      <c r="C850" s="45"/>
    </row>
    <row r="851" spans="1:3" ht="15">
      <c r="A851" s="44">
        <v>41721</v>
      </c>
      <c r="B851" s="45"/>
      <c r="C851" s="45"/>
    </row>
    <row r="852" spans="1:3" ht="15">
      <c r="A852" s="44">
        <v>41728</v>
      </c>
      <c r="B852" s="45"/>
      <c r="C852" s="45"/>
    </row>
    <row r="853" spans="1:3" ht="15">
      <c r="A853" s="44">
        <v>41735</v>
      </c>
      <c r="B853" s="45"/>
      <c r="C853" s="45"/>
    </row>
    <row r="854" spans="1:3" ht="15">
      <c r="A854" s="44">
        <v>41742</v>
      </c>
      <c r="B854" s="45"/>
      <c r="C854" s="45"/>
    </row>
    <row r="855" spans="1:3" ht="15">
      <c r="A855" s="44">
        <v>41749</v>
      </c>
      <c r="B855" s="45"/>
      <c r="C855" s="45"/>
    </row>
    <row r="856" spans="1:3" ht="15">
      <c r="A856" s="44">
        <v>41756</v>
      </c>
      <c r="B856" s="45"/>
      <c r="C856" s="45"/>
    </row>
    <row r="857" spans="1:3" ht="15">
      <c r="A857" s="44">
        <v>41763</v>
      </c>
      <c r="B857" s="45"/>
      <c r="C857" s="45"/>
    </row>
    <row r="858" spans="1:3" ht="15">
      <c r="A858" s="44">
        <v>41770</v>
      </c>
      <c r="B858" s="45"/>
      <c r="C858" s="45"/>
    </row>
    <row r="859" spans="1:3" ht="15">
      <c r="A859" s="44">
        <v>41777</v>
      </c>
      <c r="B859" s="45"/>
      <c r="C859" s="45"/>
    </row>
    <row r="860" spans="1:3" ht="15">
      <c r="A860" s="44">
        <v>41784</v>
      </c>
      <c r="B860" s="45"/>
      <c r="C860" s="45"/>
    </row>
    <row r="861" spans="1:3" ht="15">
      <c r="A861" s="44">
        <v>41791</v>
      </c>
      <c r="B861" s="45"/>
      <c r="C861" s="45"/>
    </row>
    <row r="862" spans="1:3" ht="15">
      <c r="A862" s="44">
        <v>41798</v>
      </c>
      <c r="B862" s="45"/>
      <c r="C862" s="45"/>
    </row>
    <row r="863" spans="1:3" ht="15">
      <c r="A863" s="44">
        <v>41805</v>
      </c>
      <c r="B863" s="45"/>
      <c r="C863" s="45"/>
    </row>
    <row r="864" spans="1:3" ht="15">
      <c r="A864" s="44">
        <v>41812</v>
      </c>
      <c r="B864" s="45"/>
      <c r="C864" s="45"/>
    </row>
    <row r="865" spans="1:3" ht="15">
      <c r="A865" s="44">
        <v>41819</v>
      </c>
      <c r="B865" s="45"/>
      <c r="C865" s="45"/>
    </row>
    <row r="866" spans="1:3" ht="15">
      <c r="A866" s="44">
        <v>41826</v>
      </c>
      <c r="B866" s="45"/>
      <c r="C866" s="45"/>
    </row>
    <row r="867" spans="1:3" ht="15">
      <c r="A867" s="44">
        <v>41833</v>
      </c>
      <c r="B867" s="45"/>
      <c r="C867" s="45"/>
    </row>
    <row r="868" spans="1:3" ht="15">
      <c r="A868" s="44">
        <v>41840</v>
      </c>
      <c r="B868" s="45"/>
      <c r="C868" s="45"/>
    </row>
    <row r="869" spans="1:3" ht="15">
      <c r="A869" s="44">
        <v>41847</v>
      </c>
      <c r="B869" s="45"/>
      <c r="C869" s="45"/>
    </row>
    <row r="870" spans="1:3" ht="15">
      <c r="A870" s="44">
        <v>41854</v>
      </c>
      <c r="B870" s="45"/>
      <c r="C870" s="45"/>
    </row>
    <row r="871" spans="1:3" ht="15">
      <c r="A871" s="44">
        <v>41861</v>
      </c>
      <c r="B871" s="45"/>
      <c r="C871" s="45"/>
    </row>
    <row r="872" spans="1:3" ht="15">
      <c r="A872" s="44">
        <v>41868</v>
      </c>
      <c r="B872" s="45"/>
      <c r="C872" s="45"/>
    </row>
    <row r="873" spans="1:3" ht="15">
      <c r="A873" s="44">
        <v>41875</v>
      </c>
      <c r="B873" s="45"/>
      <c r="C873" s="45"/>
    </row>
    <row r="874" spans="1:3" ht="15">
      <c r="A874" s="44">
        <v>41882</v>
      </c>
      <c r="B874" s="45"/>
      <c r="C874" s="45"/>
    </row>
    <row r="875" spans="1:3" ht="15">
      <c r="A875" s="44">
        <v>41889</v>
      </c>
      <c r="B875" s="45"/>
      <c r="C875" s="45"/>
    </row>
    <row r="876" spans="1:3" ht="15">
      <c r="A876" s="44">
        <v>41896</v>
      </c>
      <c r="B876" s="45"/>
      <c r="C876" s="45"/>
    </row>
    <row r="877" spans="1:3" ht="15">
      <c r="A877" s="44">
        <v>41903</v>
      </c>
      <c r="B877" s="45"/>
      <c r="C877" s="45"/>
    </row>
    <row r="878" spans="1:3" ht="15">
      <c r="A878" s="44">
        <v>41910</v>
      </c>
      <c r="B878" s="45"/>
      <c r="C878" s="45"/>
    </row>
    <row r="879" spans="1:3" ht="15">
      <c r="A879" s="44">
        <v>41917</v>
      </c>
      <c r="B879" s="45"/>
      <c r="C879" s="45"/>
    </row>
    <row r="880" spans="1:3" ht="15">
      <c r="A880" s="44">
        <v>41924</v>
      </c>
      <c r="B880" s="45"/>
      <c r="C880" s="45"/>
    </row>
    <row r="881" spans="1:3" ht="15">
      <c r="A881" s="44">
        <v>41931</v>
      </c>
      <c r="B881" s="45"/>
      <c r="C881" s="45"/>
    </row>
    <row r="882" spans="1:3" ht="15">
      <c r="A882" s="44">
        <v>41938</v>
      </c>
      <c r="B882" s="45"/>
      <c r="C882" s="45"/>
    </row>
    <row r="883" spans="1:3" ht="15">
      <c r="A883" s="44">
        <v>41945</v>
      </c>
      <c r="B883" s="45"/>
      <c r="C883" s="45"/>
    </row>
    <row r="884" spans="1:3" ht="15">
      <c r="A884" s="44">
        <v>41952</v>
      </c>
      <c r="B884" s="45"/>
      <c r="C884" s="45"/>
    </row>
    <row r="885" spans="1:3" ht="15">
      <c r="A885" s="44">
        <v>41959</v>
      </c>
      <c r="B885" s="45"/>
      <c r="C885" s="45"/>
    </row>
    <row r="886" spans="1:3" ht="15">
      <c r="A886" s="44">
        <v>41966</v>
      </c>
      <c r="B886" s="45"/>
      <c r="C886" s="45"/>
    </row>
    <row r="887" spans="1:3" ht="15">
      <c r="A887" s="44">
        <v>41973</v>
      </c>
      <c r="B887" s="45"/>
      <c r="C887" s="45"/>
    </row>
    <row r="888" spans="1:3" ht="15">
      <c r="A888" s="44">
        <v>41980</v>
      </c>
      <c r="B888" s="45"/>
      <c r="C888" s="45"/>
    </row>
    <row r="889" spans="1:3" ht="15">
      <c r="A889" s="44">
        <v>41987</v>
      </c>
      <c r="B889" s="45"/>
      <c r="C889" s="45"/>
    </row>
    <row r="890" spans="1:3" ht="15">
      <c r="A890" s="44">
        <v>41994</v>
      </c>
      <c r="B890" s="45"/>
      <c r="C890" s="45"/>
    </row>
    <row r="891" spans="1:3" ht="15">
      <c r="A891" s="44">
        <v>42001</v>
      </c>
      <c r="B891" s="45"/>
      <c r="C891" s="45"/>
    </row>
    <row r="892" spans="1:3" ht="15">
      <c r="A892" s="44">
        <v>42008</v>
      </c>
      <c r="B892" s="45"/>
      <c r="C892" s="45"/>
    </row>
    <row r="893" spans="1:3" ht="15">
      <c r="A893" s="44">
        <v>42015</v>
      </c>
      <c r="B893" s="45"/>
      <c r="C893" s="45"/>
    </row>
    <row r="894" spans="1:3" ht="15">
      <c r="A894" s="44">
        <v>42022</v>
      </c>
      <c r="B894" s="45"/>
      <c r="C894" s="45"/>
    </row>
    <row r="895" spans="1:3" ht="15">
      <c r="A895" s="44">
        <v>42029</v>
      </c>
      <c r="B895" s="45"/>
      <c r="C895" s="45"/>
    </row>
    <row r="896" spans="1:3" ht="15">
      <c r="A896" s="44">
        <v>42036</v>
      </c>
      <c r="B896" s="45"/>
      <c r="C896" s="45"/>
    </row>
    <row r="897" spans="1:3" ht="15">
      <c r="A897" s="44">
        <v>42043</v>
      </c>
      <c r="B897" s="45"/>
      <c r="C897" s="45"/>
    </row>
    <row r="898" spans="1:3" ht="15">
      <c r="A898" s="44">
        <v>42050</v>
      </c>
      <c r="B898" s="45"/>
      <c r="C898" s="45"/>
    </row>
    <row r="899" spans="1:3" ht="15">
      <c r="A899" s="44">
        <v>42057</v>
      </c>
      <c r="B899" s="45"/>
      <c r="C899" s="45"/>
    </row>
    <row r="900" spans="1:3" ht="15">
      <c r="A900" s="44">
        <v>42064</v>
      </c>
      <c r="B900" s="45"/>
      <c r="C900" s="45"/>
    </row>
    <row r="901" spans="1:3" ht="15">
      <c r="A901" s="44">
        <v>42071</v>
      </c>
      <c r="B901" s="45"/>
      <c r="C901" s="45"/>
    </row>
    <row r="902" spans="1:3" ht="15">
      <c r="A902" s="44">
        <v>42078</v>
      </c>
      <c r="B902" s="45"/>
      <c r="C902" s="45"/>
    </row>
    <row r="903" spans="1:3" ht="15">
      <c r="A903" s="44">
        <v>42085</v>
      </c>
      <c r="B903" s="45"/>
      <c r="C903" s="45"/>
    </row>
    <row r="904" spans="1:3" ht="15">
      <c r="A904" s="44">
        <v>42092</v>
      </c>
      <c r="B904" s="45"/>
      <c r="C904" s="45"/>
    </row>
    <row r="905" spans="1:3" ht="15">
      <c r="A905" s="44">
        <v>42099</v>
      </c>
      <c r="B905" s="45"/>
      <c r="C905" s="45"/>
    </row>
    <row r="906" spans="1:3" ht="15">
      <c r="A906" s="44">
        <v>42106</v>
      </c>
      <c r="B906" s="45"/>
      <c r="C906" s="45"/>
    </row>
    <row r="907" spans="1:3" ht="15">
      <c r="A907" s="44">
        <v>42113</v>
      </c>
      <c r="B907" s="45"/>
      <c r="C907" s="45"/>
    </row>
    <row r="908" spans="1:3" ht="15">
      <c r="A908" s="44">
        <v>42120</v>
      </c>
      <c r="B908" s="45"/>
      <c r="C908" s="45"/>
    </row>
    <row r="909" spans="1:3" ht="15">
      <c r="A909" s="44">
        <v>42127</v>
      </c>
      <c r="B909" s="45"/>
      <c r="C909" s="45"/>
    </row>
    <row r="910" spans="1:3" ht="15">
      <c r="A910" s="44">
        <v>42134</v>
      </c>
      <c r="B910" s="45"/>
      <c r="C910" s="45"/>
    </row>
    <row r="911" spans="1:3" ht="15">
      <c r="A911" s="44">
        <v>42141</v>
      </c>
      <c r="B911" s="45"/>
      <c r="C911" s="45"/>
    </row>
    <row r="912" spans="1:3" ht="15">
      <c r="A912" s="44">
        <v>42148</v>
      </c>
      <c r="B912" s="45"/>
      <c r="C912" s="45"/>
    </row>
    <row r="913" spans="1:3" ht="15">
      <c r="A913" s="44">
        <v>42155</v>
      </c>
      <c r="B913" s="45"/>
      <c r="C913" s="45"/>
    </row>
    <row r="914" spans="1:3" ht="15">
      <c r="A914" s="44">
        <v>42162</v>
      </c>
      <c r="B914" s="45"/>
      <c r="C914" s="45"/>
    </row>
    <row r="915" spans="1:3" ht="15">
      <c r="A915" s="44">
        <v>42169</v>
      </c>
      <c r="B915" s="45"/>
      <c r="C915" s="45"/>
    </row>
    <row r="916" spans="1:3" ht="15">
      <c r="A916" s="44">
        <v>42176</v>
      </c>
      <c r="B916" s="45"/>
      <c r="C916" s="45"/>
    </row>
    <row r="917" spans="1:3" ht="15">
      <c r="A917" s="44">
        <v>42183</v>
      </c>
      <c r="B917" s="45"/>
      <c r="C917" s="45"/>
    </row>
    <row r="918" spans="1:3" ht="15">
      <c r="A918" s="44">
        <v>42190</v>
      </c>
      <c r="B918" s="45"/>
      <c r="C918" s="45"/>
    </row>
    <row r="919" spans="1:3" ht="15">
      <c r="A919" s="44">
        <v>42197</v>
      </c>
      <c r="B919" s="45"/>
      <c r="C919" s="45"/>
    </row>
    <row r="920" spans="1:3" ht="15">
      <c r="A920" s="44">
        <v>42204</v>
      </c>
      <c r="B920" s="45"/>
      <c r="C920" s="45"/>
    </row>
    <row r="921" spans="1:3" ht="15">
      <c r="A921" s="44">
        <v>42211</v>
      </c>
      <c r="B921" s="45"/>
      <c r="C921" s="45"/>
    </row>
    <row r="922" spans="1:3" ht="15">
      <c r="A922" s="44">
        <v>42218</v>
      </c>
      <c r="B922" s="45"/>
      <c r="C922" s="45"/>
    </row>
    <row r="923" spans="1:3" ht="15">
      <c r="A923" s="44">
        <v>42225</v>
      </c>
      <c r="B923" s="45"/>
      <c r="C923" s="45"/>
    </row>
    <row r="924" spans="1:3" ht="15">
      <c r="A924" s="44">
        <v>42232</v>
      </c>
      <c r="B924" s="45"/>
      <c r="C924" s="45"/>
    </row>
    <row r="925" spans="1:3" ht="15">
      <c r="A925" s="44">
        <v>42239</v>
      </c>
      <c r="B925" s="45"/>
      <c r="C925" s="45"/>
    </row>
    <row r="926" spans="1:3" ht="15">
      <c r="A926" s="44">
        <v>42246</v>
      </c>
      <c r="B926" s="45"/>
      <c r="C926" s="45"/>
    </row>
    <row r="927" spans="1:3" ht="15">
      <c r="A927" s="44">
        <v>42253</v>
      </c>
      <c r="B927" s="45"/>
      <c r="C927" s="45"/>
    </row>
    <row r="928" spans="1:3" ht="15">
      <c r="A928" s="44">
        <v>42260</v>
      </c>
      <c r="B928" s="45"/>
      <c r="C928" s="45"/>
    </row>
    <row r="929" spans="1:3" ht="15">
      <c r="A929" s="44">
        <v>42267</v>
      </c>
      <c r="B929" s="45"/>
      <c r="C929" s="45"/>
    </row>
    <row r="930" spans="1:3" ht="15">
      <c r="A930" s="44">
        <v>42274</v>
      </c>
      <c r="B930" s="45"/>
      <c r="C930" s="45"/>
    </row>
    <row r="931" spans="1:3" ht="15">
      <c r="A931" s="44">
        <v>42281</v>
      </c>
      <c r="B931" s="45"/>
      <c r="C931" s="45"/>
    </row>
    <row r="932" spans="1:3" ht="15">
      <c r="A932" s="44">
        <v>42288</v>
      </c>
      <c r="B932" s="45"/>
      <c r="C932" s="45"/>
    </row>
    <row r="933" spans="1:3" ht="15">
      <c r="A933" s="44">
        <v>42295</v>
      </c>
      <c r="B933" s="45"/>
      <c r="C933" s="45"/>
    </row>
    <row r="934" spans="1:3" ht="15">
      <c r="A934" s="44">
        <v>42302</v>
      </c>
      <c r="B934" s="45"/>
      <c r="C934" s="45"/>
    </row>
    <row r="935" spans="1:3" ht="15">
      <c r="A935" s="44">
        <v>42309</v>
      </c>
      <c r="B935" s="45"/>
      <c r="C935" s="45"/>
    </row>
    <row r="936" spans="1:3" ht="15">
      <c r="A936" s="44">
        <v>42316</v>
      </c>
      <c r="B936" s="45"/>
      <c r="C936" s="45"/>
    </row>
    <row r="937" spans="1:3" ht="15">
      <c r="A937" s="44">
        <v>42323</v>
      </c>
      <c r="B937" s="45"/>
      <c r="C937" s="45"/>
    </row>
    <row r="938" spans="1:3" ht="15">
      <c r="A938" s="44">
        <v>42330</v>
      </c>
      <c r="B938" s="45"/>
      <c r="C938" s="45"/>
    </row>
    <row r="939" spans="1:3" ht="15">
      <c r="A939" s="44">
        <v>42337</v>
      </c>
      <c r="B939" s="45"/>
      <c r="C939" s="45"/>
    </row>
    <row r="940" spans="1:3" ht="15">
      <c r="A940" s="44">
        <v>42344</v>
      </c>
      <c r="B940" s="45"/>
      <c r="C940" s="45"/>
    </row>
    <row r="941" spans="1:3" ht="15">
      <c r="A941" s="44">
        <v>42351</v>
      </c>
      <c r="B941" s="45"/>
      <c r="C941" s="45"/>
    </row>
    <row r="942" spans="1:3" ht="15">
      <c r="A942" s="44">
        <v>42358</v>
      </c>
      <c r="B942" s="45"/>
      <c r="C942" s="45"/>
    </row>
    <row r="943" spans="1:3" ht="15">
      <c r="A943" s="44">
        <v>42365</v>
      </c>
      <c r="B943" s="45"/>
      <c r="C943" s="45"/>
    </row>
    <row r="944" spans="1:3" ht="15">
      <c r="A944" s="44">
        <v>42372</v>
      </c>
      <c r="B944" s="45"/>
      <c r="C944" s="45"/>
    </row>
    <row r="945" spans="1:3" ht="15">
      <c r="A945" s="44">
        <v>42379</v>
      </c>
      <c r="B945" s="45"/>
      <c r="C945" s="45"/>
    </row>
    <row r="946" spans="1:3" ht="15">
      <c r="A946" s="44">
        <v>42386</v>
      </c>
      <c r="B946" s="45"/>
      <c r="C946" s="45"/>
    </row>
    <row r="947" spans="1:3" ht="15">
      <c r="A947" s="44">
        <v>42393</v>
      </c>
      <c r="B947" s="45"/>
      <c r="C947" s="45"/>
    </row>
    <row r="948" spans="1:3" ht="15">
      <c r="A948" s="44">
        <v>42400</v>
      </c>
      <c r="B948" s="45"/>
      <c r="C948" s="45"/>
    </row>
    <row r="949" spans="1:3" ht="15">
      <c r="A949" s="44">
        <v>42407</v>
      </c>
      <c r="B949" s="45"/>
      <c r="C949" s="45"/>
    </row>
    <row r="950" spans="1:3" ht="15">
      <c r="A950" s="44">
        <v>42414</v>
      </c>
      <c r="B950" s="45"/>
      <c r="C950" s="45"/>
    </row>
    <row r="951" spans="1:3" ht="15">
      <c r="A951" s="44">
        <v>42421</v>
      </c>
      <c r="B951" s="45"/>
      <c r="C951" s="45"/>
    </row>
    <row r="952" spans="1:3" ht="15">
      <c r="A952" s="44">
        <v>42428</v>
      </c>
      <c r="B952" s="45"/>
      <c r="C952" s="45"/>
    </row>
    <row r="953" spans="1:3" ht="15">
      <c r="A953" s="44">
        <v>42435</v>
      </c>
      <c r="B953" s="45"/>
      <c r="C953" s="45"/>
    </row>
    <row r="954" spans="1:3" ht="15">
      <c r="A954" s="44">
        <v>42442</v>
      </c>
      <c r="B954" s="45"/>
      <c r="C954" s="45"/>
    </row>
    <row r="955" spans="1:3" ht="15">
      <c r="A955" s="44">
        <v>42449</v>
      </c>
      <c r="B955" s="45"/>
      <c r="C955" s="45"/>
    </row>
    <row r="956" spans="1:3" ht="15">
      <c r="A956" s="44">
        <v>42456</v>
      </c>
      <c r="B956" s="45"/>
      <c r="C956" s="45"/>
    </row>
    <row r="957" spans="1:3" ht="15">
      <c r="A957" s="44">
        <v>42463</v>
      </c>
      <c r="B957" s="45"/>
      <c r="C957" s="45"/>
    </row>
    <row r="958" spans="1:3" ht="15">
      <c r="A958" s="44">
        <v>42470</v>
      </c>
      <c r="B958" s="45"/>
      <c r="C958" s="45"/>
    </row>
    <row r="959" spans="1:3" ht="15">
      <c r="A959" s="44">
        <v>42477</v>
      </c>
      <c r="B959" s="45"/>
      <c r="C959" s="45"/>
    </row>
    <row r="960" spans="1:3" ht="15">
      <c r="A960" s="44">
        <v>42484</v>
      </c>
      <c r="B960" s="45"/>
      <c r="C960" s="45"/>
    </row>
    <row r="961" spans="1:3" ht="15">
      <c r="A961" s="44">
        <v>42491</v>
      </c>
      <c r="B961" s="45"/>
      <c r="C961" s="45"/>
    </row>
    <row r="962" spans="1:3" ht="15">
      <c r="A962" s="44">
        <v>42498</v>
      </c>
      <c r="B962" s="45"/>
      <c r="C962" s="45"/>
    </row>
    <row r="963" spans="1:3" ht="15">
      <c r="A963" s="44">
        <v>42505</v>
      </c>
      <c r="B963" s="45"/>
      <c r="C963" s="45"/>
    </row>
    <row r="964" spans="1:3" ht="15">
      <c r="A964" s="44">
        <v>42512</v>
      </c>
      <c r="B964" s="45"/>
      <c r="C964" s="45"/>
    </row>
    <row r="965" spans="1:3" ht="15">
      <c r="A965" s="44">
        <v>42519</v>
      </c>
      <c r="B965" s="45"/>
      <c r="C965" s="45"/>
    </row>
    <row r="966" spans="1:3" ht="15">
      <c r="A966" s="44">
        <v>42526</v>
      </c>
      <c r="B966" s="45"/>
      <c r="C966" s="45"/>
    </row>
    <row r="967" spans="1:3" ht="15">
      <c r="A967" s="44">
        <v>42533</v>
      </c>
      <c r="B967" s="45"/>
      <c r="C967" s="45"/>
    </row>
    <row r="968" spans="1:3" ht="15">
      <c r="A968" s="44">
        <v>42540</v>
      </c>
      <c r="B968" s="45"/>
      <c r="C968" s="45"/>
    </row>
    <row r="969" spans="1:3" ht="15">
      <c r="A969" s="44">
        <v>42547</v>
      </c>
      <c r="B969" s="45"/>
      <c r="C969" s="45"/>
    </row>
    <row r="970" spans="1:3" ht="15">
      <c r="A970" s="44">
        <v>42554</v>
      </c>
      <c r="B970" s="45"/>
      <c r="C970" s="45"/>
    </row>
    <row r="971" spans="1:3" ht="15">
      <c r="A971" s="44">
        <v>42561</v>
      </c>
      <c r="B971" s="45"/>
      <c r="C971" s="45"/>
    </row>
    <row r="972" spans="1:3" ht="15">
      <c r="A972" s="44">
        <v>42568</v>
      </c>
      <c r="B972" s="45"/>
      <c r="C972" s="45"/>
    </row>
    <row r="973" spans="1:3" ht="15">
      <c r="A973" s="44">
        <v>42575</v>
      </c>
      <c r="B973" s="45"/>
      <c r="C973" s="45"/>
    </row>
    <row r="974" spans="1:3" ht="15">
      <c r="A974" s="44">
        <v>42582</v>
      </c>
      <c r="B974" s="45"/>
      <c r="C974" s="45"/>
    </row>
    <row r="975" spans="1:3" ht="15">
      <c r="A975" s="44">
        <v>42589</v>
      </c>
      <c r="B975" s="45"/>
      <c r="C975" s="45"/>
    </row>
    <row r="976" spans="1:3" ht="15">
      <c r="A976" s="44">
        <v>42596</v>
      </c>
      <c r="B976" s="45"/>
      <c r="C976" s="45"/>
    </row>
    <row r="977" spans="1:3" ht="15">
      <c r="A977" s="44">
        <v>42603</v>
      </c>
      <c r="B977" s="45"/>
      <c r="C977" s="45"/>
    </row>
    <row r="978" spans="1:3" ht="15">
      <c r="A978" s="44">
        <v>42610</v>
      </c>
      <c r="B978" s="45"/>
      <c r="C978" s="45"/>
    </row>
    <row r="979" spans="1:3" ht="15">
      <c r="A979" s="44">
        <v>42617</v>
      </c>
      <c r="B979" s="45"/>
      <c r="C979" s="45"/>
    </row>
    <row r="980" spans="1:3" ht="15">
      <c r="A980" s="44">
        <v>42624</v>
      </c>
      <c r="B980" s="45"/>
      <c r="C980" s="45"/>
    </row>
    <row r="981" spans="1:3" ht="15">
      <c r="A981" s="44">
        <v>42631</v>
      </c>
      <c r="B981" s="45"/>
      <c r="C981" s="45"/>
    </row>
    <row r="982" spans="1:3" ht="15">
      <c r="A982" s="44">
        <v>42638</v>
      </c>
      <c r="B982" s="45"/>
      <c r="C982" s="45"/>
    </row>
    <row r="983" spans="1:3" ht="15">
      <c r="A983" s="44">
        <v>42645</v>
      </c>
      <c r="B983" s="45"/>
      <c r="C983" s="45"/>
    </row>
    <row r="984" spans="1:3" ht="15">
      <c r="A984" s="44">
        <v>42652</v>
      </c>
      <c r="B984" s="45"/>
      <c r="C984" s="45"/>
    </row>
    <row r="985" spans="1:3" ht="15">
      <c r="A985" s="44">
        <v>42659</v>
      </c>
      <c r="B985" s="45"/>
      <c r="C985" s="45"/>
    </row>
    <row r="986" spans="1:3" ht="15">
      <c r="A986" s="44">
        <v>42666</v>
      </c>
      <c r="B986" s="45"/>
      <c r="C986" s="45"/>
    </row>
    <row r="987" spans="1:3" ht="15">
      <c r="A987" s="44">
        <v>42673</v>
      </c>
      <c r="B987" s="45"/>
      <c r="C987" s="45"/>
    </row>
    <row r="988" spans="1:3" ht="15">
      <c r="A988" s="44">
        <v>42680</v>
      </c>
      <c r="B988" s="45"/>
      <c r="C988" s="45"/>
    </row>
    <row r="989" spans="1:3" ht="15">
      <c r="A989" s="44">
        <v>42687</v>
      </c>
      <c r="B989" s="45"/>
      <c r="C989" s="45"/>
    </row>
    <row r="990" spans="1:3" ht="15">
      <c r="A990" s="44">
        <v>42694</v>
      </c>
      <c r="B990" s="45"/>
      <c r="C990" s="45"/>
    </row>
    <row r="991" spans="1:3" ht="15">
      <c r="A991" s="44">
        <v>42701</v>
      </c>
      <c r="B991" s="45"/>
      <c r="C991" s="45"/>
    </row>
    <row r="992" spans="1:3" ht="15">
      <c r="A992" s="44">
        <v>42708</v>
      </c>
      <c r="B992" s="45"/>
      <c r="C992" s="45"/>
    </row>
    <row r="993" spans="1:3" ht="15">
      <c r="A993" s="44">
        <v>42715</v>
      </c>
      <c r="B993" s="45"/>
      <c r="C993" s="45"/>
    </row>
    <row r="994" spans="1:3" ht="15">
      <c r="A994" s="44">
        <v>42722</v>
      </c>
      <c r="B994" s="45"/>
      <c r="C994" s="45"/>
    </row>
    <row r="995" spans="1:3" ht="15">
      <c r="A995" s="44">
        <v>42729</v>
      </c>
      <c r="B995" s="45"/>
      <c r="C995" s="45"/>
    </row>
    <row r="996" spans="1:3" ht="15">
      <c r="A996" s="44">
        <v>42736</v>
      </c>
      <c r="B996" s="45"/>
      <c r="C996" s="45"/>
    </row>
    <row r="997" spans="1:3" ht="15">
      <c r="A997" s="44">
        <v>42743</v>
      </c>
      <c r="B997" s="45"/>
      <c r="C997" s="45"/>
    </row>
    <row r="998" spans="1:3" ht="15">
      <c r="A998" s="44">
        <v>42750</v>
      </c>
      <c r="B998" s="45"/>
      <c r="C998" s="45"/>
    </row>
    <row r="999" spans="1:3" ht="15">
      <c r="A999" s="44">
        <v>42757</v>
      </c>
      <c r="B999" s="45"/>
      <c r="C999" s="45"/>
    </row>
    <row r="1000" spans="1:3" ht="15">
      <c r="A1000" s="44">
        <v>42764</v>
      </c>
      <c r="B1000" s="45"/>
      <c r="C1000" s="45"/>
    </row>
    <row r="1001" spans="1:3" ht="15">
      <c r="A1001" s="44">
        <v>42771</v>
      </c>
      <c r="B1001" s="45"/>
      <c r="C1001" s="45"/>
    </row>
    <row r="1002" spans="1:3" ht="15">
      <c r="A1002" s="44">
        <v>42778</v>
      </c>
      <c r="B1002" s="45"/>
      <c r="C1002" s="45"/>
    </row>
    <row r="1003" spans="1:3" ht="15">
      <c r="A1003" s="44">
        <v>42785</v>
      </c>
      <c r="B1003" s="45"/>
      <c r="C1003" s="45"/>
    </row>
    <row r="1004" spans="1:3" ht="15">
      <c r="A1004" s="44">
        <v>42792</v>
      </c>
      <c r="B1004" s="45"/>
      <c r="C1004" s="45"/>
    </row>
    <row r="1005" spans="1:3" ht="15">
      <c r="A1005" s="44">
        <v>42799</v>
      </c>
      <c r="B1005" s="45"/>
      <c r="C1005" s="45"/>
    </row>
    <row r="1006" spans="1:3" ht="15">
      <c r="A1006" s="44">
        <v>42806</v>
      </c>
      <c r="B1006" s="45"/>
      <c r="C1006" s="45"/>
    </row>
    <row r="1007" spans="1:3" ht="15">
      <c r="A1007" s="44">
        <v>42813</v>
      </c>
      <c r="B1007" s="45"/>
      <c r="C1007" s="45"/>
    </row>
    <row r="1008" spans="1:3" ht="15">
      <c r="A1008" s="44">
        <v>42820</v>
      </c>
      <c r="B1008" s="45"/>
      <c r="C1008" s="45"/>
    </row>
    <row r="1009" spans="1:3" ht="15">
      <c r="A1009" s="44">
        <v>42827</v>
      </c>
      <c r="B1009" s="45"/>
      <c r="C1009" s="45"/>
    </row>
    <row r="1010" spans="1:3" ht="15">
      <c r="A1010" s="44">
        <v>42834</v>
      </c>
      <c r="B1010" s="45"/>
      <c r="C1010" s="45"/>
    </row>
    <row r="1011" spans="1:3" ht="15">
      <c r="A1011" s="44">
        <v>42841</v>
      </c>
      <c r="B1011" s="45"/>
      <c r="C1011" s="45"/>
    </row>
    <row r="1012" spans="1:3" ht="15">
      <c r="A1012" s="44">
        <v>42848</v>
      </c>
      <c r="B1012" s="45"/>
      <c r="C1012" s="45"/>
    </row>
    <row r="1013" spans="1:3" ht="15">
      <c r="A1013" s="44">
        <v>42855</v>
      </c>
      <c r="B1013" s="45"/>
      <c r="C1013" s="45"/>
    </row>
    <row r="1014" spans="1:3" ht="15">
      <c r="A1014" s="44">
        <v>42862</v>
      </c>
      <c r="B1014" s="45"/>
      <c r="C1014" s="45"/>
    </row>
    <row r="1015" spans="1:3" ht="15">
      <c r="A1015" s="44">
        <v>42869</v>
      </c>
      <c r="B1015" s="45"/>
      <c r="C1015" s="45"/>
    </row>
    <row r="1016" spans="1:3" ht="15">
      <c r="A1016" s="44">
        <v>42876</v>
      </c>
      <c r="B1016" s="45"/>
      <c r="C1016" s="45"/>
    </row>
    <row r="1017" spans="1:3" ht="15">
      <c r="A1017" s="44">
        <v>42883</v>
      </c>
      <c r="B1017" s="45"/>
      <c r="C1017" s="45"/>
    </row>
    <row r="1018" spans="1:3" ht="15">
      <c r="A1018" s="44">
        <v>42890</v>
      </c>
      <c r="B1018" s="45"/>
      <c r="C1018" s="45"/>
    </row>
    <row r="1019" spans="1:3" ht="15">
      <c r="A1019" s="44">
        <v>42897</v>
      </c>
      <c r="B1019" s="45"/>
      <c r="C1019" s="45"/>
    </row>
    <row r="1020" spans="1:3" ht="15">
      <c r="A1020" s="44">
        <v>42904</v>
      </c>
      <c r="B1020" s="45"/>
      <c r="C1020" s="45"/>
    </row>
    <row r="1021" spans="1:3" ht="15">
      <c r="A1021" s="44">
        <v>42911</v>
      </c>
      <c r="B1021" s="45"/>
      <c r="C1021" s="45"/>
    </row>
    <row r="1022" spans="1:3" ht="15">
      <c r="A1022" s="44">
        <v>42918</v>
      </c>
      <c r="B1022" s="45"/>
      <c r="C1022" s="45"/>
    </row>
    <row r="1023" spans="1:3" ht="15">
      <c r="A1023" s="44">
        <v>42925</v>
      </c>
      <c r="B1023" s="45"/>
      <c r="C1023" s="45"/>
    </row>
    <row r="1024" spans="1:3" ht="15">
      <c r="A1024" s="44">
        <v>42932</v>
      </c>
      <c r="B1024" s="45"/>
      <c r="C1024" s="45"/>
    </row>
    <row r="1025" spans="1:3" ht="15">
      <c r="A1025" s="44">
        <v>42939</v>
      </c>
      <c r="B1025" s="45"/>
      <c r="C1025" s="45"/>
    </row>
    <row r="1026" spans="1:3" ht="15">
      <c r="A1026" s="44">
        <v>42946</v>
      </c>
      <c r="B1026" s="45"/>
      <c r="C1026" s="45"/>
    </row>
    <row r="1027" spans="1:3" ht="15">
      <c r="A1027" s="44">
        <v>42953</v>
      </c>
      <c r="B1027" s="45"/>
      <c r="C1027" s="45"/>
    </row>
    <row r="1028" spans="1:3" ht="15">
      <c r="A1028" s="44">
        <v>42960</v>
      </c>
      <c r="B1028" s="45"/>
      <c r="C1028" s="45"/>
    </row>
    <row r="1029" spans="1:3" ht="15">
      <c r="A1029" s="44">
        <v>42967</v>
      </c>
      <c r="B1029" s="45"/>
      <c r="C1029" s="45"/>
    </row>
    <row r="1030" spans="1:3" ht="15">
      <c r="A1030" s="44">
        <v>42974</v>
      </c>
      <c r="B1030" s="45"/>
      <c r="C1030" s="45"/>
    </row>
    <row r="1031" spans="1:3" ht="15">
      <c r="A1031" s="44">
        <v>42981</v>
      </c>
      <c r="B1031" s="45"/>
      <c r="C1031" s="45"/>
    </row>
    <row r="1032" spans="1:3" ht="15">
      <c r="A1032" s="44">
        <v>42988</v>
      </c>
      <c r="B1032" s="45"/>
      <c r="C1032" s="45"/>
    </row>
    <row r="1033" spans="1:3" ht="15">
      <c r="A1033" s="44">
        <v>42995</v>
      </c>
      <c r="B1033" s="45"/>
      <c r="C1033" s="45"/>
    </row>
    <row r="1034" spans="1:3" ht="15">
      <c r="A1034" s="44">
        <v>43002</v>
      </c>
      <c r="B1034" s="45"/>
      <c r="C1034" s="45"/>
    </row>
    <row r="1035" spans="1:3" ht="15">
      <c r="A1035" s="44">
        <v>43009</v>
      </c>
      <c r="B1035" s="45"/>
      <c r="C1035" s="45"/>
    </row>
    <row r="1036" spans="1:3" ht="15">
      <c r="A1036" s="44">
        <v>43016</v>
      </c>
      <c r="B1036" s="45"/>
      <c r="C1036" s="45"/>
    </row>
    <row r="1037" spans="1:3" ht="15">
      <c r="A1037" s="44">
        <v>43023</v>
      </c>
      <c r="B1037" s="45"/>
      <c r="C1037" s="45"/>
    </row>
    <row r="1038" spans="1:3" ht="15">
      <c r="A1038" s="44">
        <v>43030</v>
      </c>
      <c r="B1038" s="45"/>
      <c r="C1038" s="45"/>
    </row>
    <row r="1039" spans="1:3" ht="15">
      <c r="A1039" s="44">
        <v>43037</v>
      </c>
      <c r="B1039" s="45"/>
      <c r="C1039" s="45"/>
    </row>
    <row r="1040" spans="1:3" ht="15">
      <c r="A1040" s="44">
        <v>43044</v>
      </c>
      <c r="B1040" s="45"/>
      <c r="C1040" s="45"/>
    </row>
    <row r="1041" spans="1:3" ht="15">
      <c r="A1041" s="44">
        <v>43051</v>
      </c>
      <c r="B1041" s="45"/>
      <c r="C1041" s="45"/>
    </row>
    <row r="1042" spans="1:3" ht="15">
      <c r="A1042" s="44">
        <v>43058</v>
      </c>
      <c r="B1042" s="45"/>
      <c r="C1042" s="45"/>
    </row>
    <row r="1043" spans="1:3" ht="15">
      <c r="A1043" s="44">
        <v>43065</v>
      </c>
      <c r="B1043" s="45"/>
      <c r="C1043" s="45"/>
    </row>
    <row r="1044" spans="1:3" ht="15">
      <c r="A1044" s="44">
        <v>43072</v>
      </c>
      <c r="B1044" s="45"/>
      <c r="C1044" s="45"/>
    </row>
    <row r="1045" spans="1:3" ht="15">
      <c r="A1045" s="44">
        <v>43079</v>
      </c>
      <c r="B1045" s="45"/>
      <c r="C1045" s="45"/>
    </row>
    <row r="1046" spans="1:3" ht="15">
      <c r="A1046" s="44">
        <v>43086</v>
      </c>
      <c r="B1046" s="45"/>
      <c r="C1046" s="45"/>
    </row>
    <row r="1047" spans="1:3" ht="15">
      <c r="A1047" s="44">
        <v>43093</v>
      </c>
      <c r="B1047" s="45"/>
      <c r="C1047" s="45"/>
    </row>
    <row r="1048" spans="1:3" ht="15">
      <c r="A1048" s="44">
        <v>43100</v>
      </c>
      <c r="B1048" s="45"/>
      <c r="C1048" s="45"/>
    </row>
    <row r="1049" spans="1:3" ht="15">
      <c r="A1049" s="44">
        <v>43107</v>
      </c>
      <c r="B1049" s="45"/>
      <c r="C1049" s="45"/>
    </row>
    <row r="1050" spans="1:3" ht="15">
      <c r="A1050" s="44">
        <v>43114</v>
      </c>
      <c r="B1050" s="45"/>
      <c r="C1050" s="45"/>
    </row>
    <row r="1051" spans="1:3" ht="15">
      <c r="A1051" s="44">
        <v>43121</v>
      </c>
      <c r="B1051" s="45"/>
      <c r="C1051" s="45"/>
    </row>
    <row r="1052" spans="1:3" ht="15">
      <c r="A1052" s="44">
        <v>43128</v>
      </c>
      <c r="B1052" s="45"/>
      <c r="C1052" s="45"/>
    </row>
    <row r="1053" spans="1:3" ht="15">
      <c r="A1053" s="44">
        <v>43135</v>
      </c>
      <c r="B1053" s="45"/>
      <c r="C1053" s="45"/>
    </row>
    <row r="1054" spans="1:3" ht="15">
      <c r="A1054" s="44">
        <v>43142</v>
      </c>
      <c r="B1054" s="45"/>
      <c r="C1054" s="45"/>
    </row>
    <row r="1055" spans="1:3" ht="15">
      <c r="A1055" s="44">
        <v>43149</v>
      </c>
      <c r="B1055" s="45"/>
      <c r="C1055" s="45"/>
    </row>
    <row r="1056" spans="1:3" ht="15">
      <c r="A1056" s="44">
        <v>43156</v>
      </c>
      <c r="B1056" s="45"/>
      <c r="C1056" s="45"/>
    </row>
    <row r="1057" spans="1:3" ht="15">
      <c r="A1057" s="44">
        <v>43163</v>
      </c>
      <c r="B1057" s="45"/>
      <c r="C1057" s="45"/>
    </row>
    <row r="1058" spans="1:3" ht="15">
      <c r="A1058" s="44">
        <v>43170</v>
      </c>
      <c r="B1058" s="45"/>
      <c r="C1058" s="45"/>
    </row>
    <row r="1059" spans="1:3" ht="15">
      <c r="A1059" s="44">
        <v>43177</v>
      </c>
      <c r="B1059" s="45"/>
      <c r="C1059" s="45"/>
    </row>
    <row r="1060" spans="1:3" ht="15">
      <c r="A1060" s="44">
        <v>43184</v>
      </c>
      <c r="B1060" s="45"/>
      <c r="C1060" s="45"/>
    </row>
    <row r="1061" spans="1:3" ht="15">
      <c r="A1061" s="44">
        <v>43191</v>
      </c>
      <c r="B1061" s="45"/>
      <c r="C1061" s="45"/>
    </row>
    <row r="1062" spans="1:3" ht="15">
      <c r="A1062" s="44">
        <v>43198</v>
      </c>
      <c r="B1062" s="45"/>
      <c r="C1062" s="45"/>
    </row>
    <row r="1063" spans="1:3" ht="15">
      <c r="A1063" s="44">
        <v>43205</v>
      </c>
      <c r="B1063" s="45"/>
      <c r="C1063" s="45"/>
    </row>
    <row r="1064" spans="1:3" ht="15">
      <c r="A1064" s="44">
        <v>43212</v>
      </c>
      <c r="B1064" s="45"/>
      <c r="C1064" s="45"/>
    </row>
    <row r="1065" spans="1:3" ht="15">
      <c r="A1065" s="44">
        <v>43219</v>
      </c>
      <c r="B1065" s="45"/>
      <c r="C1065" s="45"/>
    </row>
    <row r="1066" spans="1:3" ht="15">
      <c r="A1066" s="44">
        <v>43226</v>
      </c>
      <c r="B1066" s="45"/>
      <c r="C1066" s="45"/>
    </row>
    <row r="1067" spans="1:3" ht="15">
      <c r="A1067" s="44">
        <v>43233</v>
      </c>
      <c r="B1067" s="45"/>
      <c r="C1067" s="45"/>
    </row>
    <row r="1068" spans="1:3" ht="15">
      <c r="A1068" s="44">
        <v>43240</v>
      </c>
      <c r="B1068" s="45"/>
      <c r="C1068" s="45"/>
    </row>
    <row r="1069" spans="1:3" ht="15">
      <c r="A1069" s="44">
        <v>43247</v>
      </c>
      <c r="B1069" s="45"/>
      <c r="C1069" s="45"/>
    </row>
    <row r="1070" spans="1:3" ht="15">
      <c r="A1070" s="44">
        <v>43254</v>
      </c>
      <c r="B1070" s="45"/>
      <c r="C1070" s="45"/>
    </row>
    <row r="1071" spans="1:3" ht="15">
      <c r="A1071" s="44">
        <v>43261</v>
      </c>
      <c r="B1071" s="45"/>
      <c r="C1071" s="45"/>
    </row>
    <row r="1072" spans="1:3" ht="15">
      <c r="A1072" s="44">
        <v>43268</v>
      </c>
      <c r="B1072" s="45"/>
      <c r="C1072" s="45"/>
    </row>
    <row r="1073" spans="1:3" ht="15">
      <c r="A1073" s="44">
        <v>43275</v>
      </c>
      <c r="B1073" s="45"/>
      <c r="C1073" s="45"/>
    </row>
    <row r="1074" spans="1:3" ht="15">
      <c r="A1074" s="44">
        <v>43282</v>
      </c>
      <c r="B1074" s="45"/>
      <c r="C1074" s="45"/>
    </row>
    <row r="1075" spans="1:3" ht="15">
      <c r="A1075" s="44">
        <v>43289</v>
      </c>
      <c r="B1075" s="45"/>
      <c r="C1075" s="45"/>
    </row>
    <row r="1076" spans="1:3" ht="15">
      <c r="A1076" s="44">
        <v>43296</v>
      </c>
      <c r="B1076" s="45"/>
      <c r="C1076" s="45"/>
    </row>
    <row r="1077" spans="1:3" ht="15">
      <c r="A1077" s="44">
        <v>43303</v>
      </c>
      <c r="B1077" s="45"/>
      <c r="C1077" s="45"/>
    </row>
    <row r="1078" spans="1:3" ht="15">
      <c r="A1078" s="44">
        <v>43310</v>
      </c>
      <c r="B1078" s="45"/>
      <c r="C1078" s="45"/>
    </row>
    <row r="1079" spans="1:3" ht="15">
      <c r="A1079" s="44">
        <v>43317</v>
      </c>
      <c r="B1079" s="45"/>
      <c r="C1079" s="45"/>
    </row>
    <row r="1080" spans="1:3" ht="15">
      <c r="A1080" s="44">
        <v>43324</v>
      </c>
      <c r="B1080" s="45"/>
      <c r="C1080" s="45"/>
    </row>
    <row r="1081" spans="1:3" ht="15">
      <c r="A1081" s="44">
        <v>43331</v>
      </c>
      <c r="B1081" s="45"/>
      <c r="C1081" s="45"/>
    </row>
    <row r="1082" spans="1:3" ht="15">
      <c r="A1082" s="44">
        <v>43338</v>
      </c>
      <c r="B1082" s="45"/>
      <c r="C1082" s="45"/>
    </row>
    <row r="1083" spans="1:3" ht="15">
      <c r="A1083" s="44">
        <v>43345</v>
      </c>
      <c r="B1083" s="45"/>
      <c r="C1083" s="45"/>
    </row>
    <row r="1084" spans="1:3" ht="15">
      <c r="A1084" s="44">
        <v>43352</v>
      </c>
      <c r="B1084" s="45"/>
      <c r="C1084" s="45"/>
    </row>
    <row r="1085" spans="1:3" ht="15">
      <c r="A1085" s="44">
        <v>43359</v>
      </c>
      <c r="B1085" s="45"/>
      <c r="C1085" s="45"/>
    </row>
    <row r="1086" spans="1:3" ht="15">
      <c r="A1086" s="44">
        <v>43366</v>
      </c>
      <c r="B1086" s="45"/>
      <c r="C1086" s="45"/>
    </row>
    <row r="1087" spans="1:3" ht="15">
      <c r="A1087" s="44">
        <v>43373</v>
      </c>
      <c r="B1087" s="45"/>
      <c r="C1087" s="45"/>
    </row>
    <row r="1088" spans="1:3" ht="15">
      <c r="A1088" s="44">
        <v>43380</v>
      </c>
      <c r="B1088" s="45"/>
      <c r="C1088" s="45"/>
    </row>
    <row r="1089" spans="1:3" ht="15">
      <c r="A1089" s="44">
        <v>43387</v>
      </c>
      <c r="B1089" s="45"/>
      <c r="C1089" s="45"/>
    </row>
    <row r="1090" spans="1:3" ht="15">
      <c r="A1090" s="44">
        <v>43394</v>
      </c>
      <c r="B1090" s="45"/>
      <c r="C1090" s="45"/>
    </row>
    <row r="1091" spans="1:3" ht="15">
      <c r="A1091" s="44">
        <v>43401</v>
      </c>
      <c r="B1091" s="45"/>
      <c r="C1091" s="45"/>
    </row>
    <row r="1092" spans="1:3" ht="15">
      <c r="A1092" s="44">
        <v>43408</v>
      </c>
      <c r="B1092" s="45"/>
      <c r="C1092" s="45"/>
    </row>
    <row r="1093" spans="1:3" ht="15">
      <c r="A1093" s="44">
        <v>43415</v>
      </c>
      <c r="B1093" s="45"/>
      <c r="C1093" s="45"/>
    </row>
    <row r="1094" spans="1:3" ht="15">
      <c r="A1094" s="44">
        <v>43422</v>
      </c>
      <c r="B1094" s="45"/>
      <c r="C1094" s="45"/>
    </row>
    <row r="1095" spans="1:3" ht="15">
      <c r="A1095" s="44">
        <v>43429</v>
      </c>
      <c r="B1095" s="45"/>
      <c r="C1095" s="45"/>
    </row>
    <row r="1096" spans="1:3" ht="15">
      <c r="A1096" s="44">
        <v>43436</v>
      </c>
      <c r="B1096" s="45"/>
      <c r="C1096" s="45"/>
    </row>
    <row r="1097" spans="1:3" ht="15">
      <c r="A1097" s="44">
        <v>43443</v>
      </c>
      <c r="B1097" s="45"/>
      <c r="C1097" s="45"/>
    </row>
    <row r="1098" spans="1:3" ht="15">
      <c r="A1098" s="44">
        <v>43450</v>
      </c>
      <c r="B1098" s="45"/>
      <c r="C1098" s="45"/>
    </row>
    <row r="1099" spans="1:3" ht="15">
      <c r="A1099" s="44">
        <v>43457</v>
      </c>
      <c r="B1099" s="45"/>
      <c r="C1099" s="45"/>
    </row>
    <row r="1100" spans="1:3" ht="15">
      <c r="A1100" s="44">
        <v>43464</v>
      </c>
      <c r="B1100" s="45"/>
      <c r="C1100" s="45"/>
    </row>
    <row r="1101" spans="1:3" ht="15">
      <c r="A1101" s="44">
        <v>43471</v>
      </c>
      <c r="B1101" s="45"/>
      <c r="C1101" s="45"/>
    </row>
    <row r="1102" spans="1:3" ht="15">
      <c r="A1102" s="44">
        <v>43478</v>
      </c>
      <c r="B1102" s="45"/>
      <c r="C1102" s="45"/>
    </row>
    <row r="1103" spans="1:3" ht="15">
      <c r="A1103" s="44">
        <v>43485</v>
      </c>
      <c r="B1103" s="45"/>
      <c r="C1103" s="45"/>
    </row>
    <row r="1104" spans="1:3" ht="15">
      <c r="A1104" s="44">
        <v>43492</v>
      </c>
      <c r="B1104" s="45"/>
      <c r="C1104" s="45"/>
    </row>
    <row r="1105" spans="1:3" ht="15">
      <c r="A1105" s="44">
        <v>43499</v>
      </c>
      <c r="B1105" s="45"/>
      <c r="C1105" s="45"/>
    </row>
    <row r="1106" spans="1:3" ht="15">
      <c r="A1106" s="44">
        <v>43506</v>
      </c>
      <c r="B1106" s="45"/>
      <c r="C1106" s="45"/>
    </row>
    <row r="1107" spans="1:3" ht="15">
      <c r="A1107" s="44">
        <v>43513</v>
      </c>
      <c r="B1107" s="45"/>
      <c r="C1107" s="45"/>
    </row>
    <row r="1108" spans="1:3" ht="15">
      <c r="A1108" s="44">
        <v>43520</v>
      </c>
      <c r="B1108" s="45"/>
      <c r="C1108" s="45"/>
    </row>
    <row r="1109" spans="1:3" ht="15">
      <c r="A1109" s="44">
        <v>43527</v>
      </c>
      <c r="B1109" s="45"/>
      <c r="C1109" s="45"/>
    </row>
    <row r="1110" spans="1:3" ht="15">
      <c r="A1110" s="44">
        <v>43534</v>
      </c>
      <c r="B1110" s="45"/>
      <c r="C1110" s="45"/>
    </row>
    <row r="1111" spans="1:3" ht="15">
      <c r="A1111" s="44">
        <v>43541</v>
      </c>
      <c r="B1111" s="45"/>
      <c r="C1111" s="45"/>
    </row>
    <row r="1112" spans="1:3" ht="15">
      <c r="A1112" s="44">
        <v>43548</v>
      </c>
      <c r="B1112" s="45"/>
      <c r="C1112" s="45"/>
    </row>
    <row r="1113" spans="1:3" ht="15">
      <c r="A1113" s="44">
        <v>43555</v>
      </c>
      <c r="B1113" s="45"/>
      <c r="C1113" s="45"/>
    </row>
    <row r="1114" spans="1:3" ht="15">
      <c r="A1114" s="44">
        <v>43562</v>
      </c>
      <c r="B1114" s="45"/>
      <c r="C1114" s="45"/>
    </row>
    <row r="1115" spans="1:3" ht="15">
      <c r="A1115" s="44">
        <v>43569</v>
      </c>
      <c r="B1115" s="45"/>
      <c r="C1115" s="45"/>
    </row>
    <row r="1116" spans="1:3" ht="15">
      <c r="A1116" s="44">
        <v>43576</v>
      </c>
      <c r="B1116" s="45"/>
      <c r="C1116" s="45"/>
    </row>
    <row r="1117" spans="1:3" ht="15">
      <c r="A1117" s="44">
        <v>43583</v>
      </c>
      <c r="B1117" s="45"/>
      <c r="C1117" s="45"/>
    </row>
    <row r="1118" spans="1:3" ht="15">
      <c r="A1118" s="44">
        <v>43590</v>
      </c>
      <c r="B1118" s="45"/>
      <c r="C1118" s="45"/>
    </row>
    <row r="1119" spans="1:3" ht="15">
      <c r="A1119" s="44">
        <v>43597</v>
      </c>
      <c r="B1119" s="45"/>
      <c r="C1119" s="45"/>
    </row>
    <row r="1120" spans="1:3" ht="15">
      <c r="A1120" s="44">
        <v>43604</v>
      </c>
      <c r="B1120" s="45"/>
      <c r="C1120" s="45"/>
    </row>
    <row r="1121" spans="1:3" ht="15">
      <c r="A1121" s="44">
        <v>43611</v>
      </c>
      <c r="B1121" s="45"/>
      <c r="C1121" s="45"/>
    </row>
    <row r="1122" spans="1:3" ht="15">
      <c r="A1122" s="44">
        <v>43618</v>
      </c>
      <c r="B1122" s="45"/>
      <c r="C1122" s="45"/>
    </row>
    <row r="1123" spans="1:3" ht="15">
      <c r="A1123" s="44">
        <v>43625</v>
      </c>
      <c r="B1123" s="45"/>
      <c r="C1123" s="45"/>
    </row>
    <row r="1124" spans="1:3" ht="15">
      <c r="A1124" s="44">
        <v>43632</v>
      </c>
      <c r="B1124" s="45"/>
      <c r="C1124" s="45"/>
    </row>
    <row r="1125" spans="1:3" ht="15">
      <c r="A1125" s="44">
        <v>43639</v>
      </c>
      <c r="B1125" s="45"/>
      <c r="C1125" s="45"/>
    </row>
    <row r="1126" spans="1:3" ht="15">
      <c r="A1126" s="44">
        <v>43646</v>
      </c>
      <c r="B1126" s="45"/>
      <c r="C1126" s="45"/>
    </row>
    <row r="1127" spans="1:3" ht="15">
      <c r="A1127" s="44">
        <v>43653</v>
      </c>
      <c r="B1127" s="45"/>
      <c r="C1127" s="45"/>
    </row>
    <row r="1128" spans="1:3" ht="15">
      <c r="A1128" s="44">
        <v>43660</v>
      </c>
      <c r="B1128" s="45"/>
      <c r="C1128" s="45"/>
    </row>
    <row r="1129" spans="1:3" ht="15">
      <c r="A1129" s="44">
        <v>43667</v>
      </c>
      <c r="B1129" s="45"/>
      <c r="C1129" s="45"/>
    </row>
    <row r="1130" spans="1:3" ht="15">
      <c r="A1130" s="44">
        <v>43674</v>
      </c>
      <c r="B1130" s="45"/>
      <c r="C1130" s="45"/>
    </row>
    <row r="1131" spans="1:3" ht="15">
      <c r="A1131" s="44">
        <v>43681</v>
      </c>
      <c r="B1131" s="45"/>
      <c r="C1131" s="45"/>
    </row>
    <row r="1132" spans="1:3" ht="15">
      <c r="A1132" s="44">
        <v>43688</v>
      </c>
      <c r="B1132" s="45"/>
      <c r="C1132" s="45"/>
    </row>
    <row r="1133" spans="1:3" ht="15">
      <c r="A1133" s="44">
        <v>43695</v>
      </c>
      <c r="B1133" s="45"/>
      <c r="C1133" s="45"/>
    </row>
    <row r="1134" spans="1:3" ht="15">
      <c r="A1134" s="44">
        <v>43702</v>
      </c>
      <c r="B1134" s="45"/>
      <c r="C1134" s="45"/>
    </row>
    <row r="1135" spans="1:3" ht="15">
      <c r="A1135" s="44">
        <v>43709</v>
      </c>
      <c r="B1135" s="45"/>
      <c r="C1135" s="45"/>
    </row>
    <row r="1136" spans="1:3" ht="15">
      <c r="A1136" s="44">
        <v>43716</v>
      </c>
      <c r="B1136" s="45"/>
      <c r="C1136" s="45"/>
    </row>
    <row r="1137" spans="1:3" ht="15">
      <c r="A1137" s="44">
        <v>43723</v>
      </c>
      <c r="B1137" s="45"/>
      <c r="C1137" s="45"/>
    </row>
    <row r="1138" spans="1:3" ht="15">
      <c r="A1138" s="44">
        <v>43730</v>
      </c>
      <c r="B1138" s="45"/>
      <c r="C1138" s="45"/>
    </row>
    <row r="1139" spans="1:3" ht="15">
      <c r="A1139" s="44">
        <v>43737</v>
      </c>
      <c r="B1139" s="45"/>
      <c r="C1139" s="45"/>
    </row>
    <row r="1140" spans="1:3" ht="15">
      <c r="A1140" s="44">
        <v>43744</v>
      </c>
      <c r="B1140" s="45"/>
      <c r="C1140" s="45"/>
    </row>
    <row r="1141" spans="1:3" ht="15">
      <c r="A1141" s="44">
        <v>43751</v>
      </c>
      <c r="B1141" s="45"/>
      <c r="C1141" s="45"/>
    </row>
    <row r="1142" spans="1:3" ht="15">
      <c r="A1142" s="44">
        <v>43758</v>
      </c>
      <c r="B1142" s="45"/>
      <c r="C1142" s="45"/>
    </row>
    <row r="1143" spans="1:3" ht="15">
      <c r="A1143" s="44">
        <v>43765</v>
      </c>
      <c r="B1143" s="45"/>
      <c r="C1143" s="45"/>
    </row>
    <row r="1144" spans="1:3" ht="15">
      <c r="A1144" s="44">
        <v>43772</v>
      </c>
      <c r="B1144" s="45"/>
      <c r="C1144" s="45"/>
    </row>
    <row r="1145" spans="1:3" ht="15">
      <c r="A1145" s="44">
        <v>43779</v>
      </c>
      <c r="B1145" s="45"/>
      <c r="C1145" s="45"/>
    </row>
    <row r="1146" spans="1:3" ht="15">
      <c r="A1146" s="44">
        <v>43786</v>
      </c>
      <c r="B1146" s="45"/>
      <c r="C1146" s="45"/>
    </row>
    <row r="1147" spans="1:3" ht="15">
      <c r="A1147" s="44">
        <v>43793</v>
      </c>
      <c r="B1147" s="45"/>
      <c r="C1147" s="45"/>
    </row>
    <row r="1148" spans="1:3" ht="15">
      <c r="A1148" s="44">
        <v>43800</v>
      </c>
      <c r="B1148" s="45"/>
      <c r="C1148" s="45"/>
    </row>
    <row r="1149" spans="1:3" ht="15">
      <c r="A1149" s="44">
        <v>43807</v>
      </c>
      <c r="B1149" s="45"/>
      <c r="C1149" s="45"/>
    </row>
    <row r="1150" spans="1:3" ht="15">
      <c r="A1150" s="44">
        <v>43814</v>
      </c>
      <c r="B1150" s="45"/>
      <c r="C1150" s="45"/>
    </row>
    <row r="1151" spans="1:3" ht="15">
      <c r="A1151" s="44">
        <v>43821</v>
      </c>
      <c r="B1151" s="45"/>
      <c r="C1151" s="45"/>
    </row>
    <row r="1152" spans="1:3" ht="15">
      <c r="A1152" s="44">
        <v>43828</v>
      </c>
      <c r="B1152" s="45"/>
      <c r="C1152" s="45"/>
    </row>
    <row r="1153" spans="1:3" ht="15">
      <c r="A1153" s="44">
        <v>43835</v>
      </c>
      <c r="B1153" s="45"/>
      <c r="C1153" s="45"/>
    </row>
    <row r="1154" spans="1:3" ht="15">
      <c r="A1154" s="44">
        <v>43842</v>
      </c>
      <c r="B1154" s="45"/>
      <c r="C1154" s="45"/>
    </row>
    <row r="1155" spans="1:3" ht="15">
      <c r="A1155" s="44">
        <v>43849</v>
      </c>
      <c r="B1155" s="45"/>
      <c r="C1155" s="45"/>
    </row>
    <row r="1156" spans="1:3" ht="15">
      <c r="A1156" s="44">
        <v>43856</v>
      </c>
      <c r="B1156" s="45"/>
      <c r="C1156" s="45"/>
    </row>
    <row r="1157" spans="1:3" ht="15">
      <c r="A1157" s="44">
        <v>43863</v>
      </c>
      <c r="B1157" s="45"/>
      <c r="C1157" s="45"/>
    </row>
    <row r="1158" spans="1:3" ht="15">
      <c r="A1158" s="44">
        <v>43870</v>
      </c>
      <c r="B1158" s="45"/>
      <c r="C1158" s="45"/>
    </row>
    <row r="1159" spans="1:3" ht="15">
      <c r="A1159" s="44">
        <v>43877</v>
      </c>
      <c r="B1159" s="45"/>
      <c r="C1159" s="45"/>
    </row>
    <row r="1160" spans="1:3" ht="15">
      <c r="A1160" s="44">
        <v>43884</v>
      </c>
      <c r="B1160" s="45"/>
      <c r="C1160" s="45"/>
    </row>
    <row r="1161" spans="1:3" ht="15">
      <c r="A1161" s="44">
        <v>43891</v>
      </c>
      <c r="B1161" s="45"/>
      <c r="C1161" s="45"/>
    </row>
    <row r="1162" spans="1:3" ht="15">
      <c r="A1162" s="44">
        <v>43898</v>
      </c>
      <c r="B1162" s="45"/>
      <c r="C1162" s="45"/>
    </row>
    <row r="1163" spans="1:3" ht="15">
      <c r="A1163" s="44">
        <v>43905</v>
      </c>
      <c r="B1163" s="45"/>
      <c r="C1163" s="45"/>
    </row>
    <row r="1164" spans="1:3" ht="15">
      <c r="A1164" s="44">
        <v>43912</v>
      </c>
      <c r="B1164" s="45"/>
      <c r="C1164" s="45"/>
    </row>
    <row r="1165" spans="1:3" ht="15">
      <c r="A1165" s="44">
        <v>43919</v>
      </c>
      <c r="B1165" s="45"/>
      <c r="C1165" s="45"/>
    </row>
    <row r="1166" spans="1:3" ht="15">
      <c r="A1166" s="44">
        <v>43926</v>
      </c>
      <c r="B1166" s="45"/>
      <c r="C1166" s="45"/>
    </row>
    <row r="1167" spans="1:3" ht="15">
      <c r="A1167" s="44">
        <v>43933</v>
      </c>
      <c r="B1167" s="45"/>
      <c r="C1167" s="45"/>
    </row>
    <row r="1168" spans="1:3" ht="15">
      <c r="A1168" s="44">
        <v>43940</v>
      </c>
      <c r="B1168" s="45"/>
      <c r="C1168" s="45"/>
    </row>
    <row r="1169" spans="1:3" ht="15">
      <c r="A1169" s="44">
        <v>43947</v>
      </c>
      <c r="B1169" s="45"/>
      <c r="C1169" s="45"/>
    </row>
    <row r="1170" spans="1:3" ht="15">
      <c r="A1170" s="44">
        <v>43954</v>
      </c>
      <c r="B1170" s="45"/>
      <c r="C1170" s="45"/>
    </row>
    <row r="1171" spans="1:3" ht="15">
      <c r="A1171" s="44">
        <v>43961</v>
      </c>
      <c r="B1171" s="45"/>
      <c r="C1171" s="45"/>
    </row>
    <row r="1172" spans="1:3" ht="15">
      <c r="A1172" s="44">
        <v>43968</v>
      </c>
      <c r="B1172" s="45"/>
      <c r="C1172" s="45"/>
    </row>
    <row r="1173" spans="1:3" ht="15">
      <c r="A1173" s="44">
        <v>43975</v>
      </c>
      <c r="B1173" s="45"/>
      <c r="C1173" s="45"/>
    </row>
    <row r="1174" spans="1:3" ht="15">
      <c r="A1174" s="44">
        <v>43982</v>
      </c>
      <c r="B1174" s="45"/>
      <c r="C1174" s="45"/>
    </row>
    <row r="1175" spans="1:3" ht="15">
      <c r="A1175" s="44">
        <v>43989</v>
      </c>
      <c r="B1175" s="45"/>
      <c r="C1175" s="45"/>
    </row>
    <row r="1176" spans="1:3" ht="15">
      <c r="A1176" s="44">
        <v>43996</v>
      </c>
      <c r="B1176" s="45"/>
      <c r="C1176" s="45"/>
    </row>
  </sheetData>
  <sheetProtection/>
  <mergeCells count="4">
    <mergeCell ref="A1:D1"/>
    <mergeCell ref="B2:D2"/>
    <mergeCell ref="B3:D3"/>
    <mergeCell ref="B6:C6"/>
  </mergeCells>
  <hyperlinks>
    <hyperlink ref="D4" location="Contents!A1" display="Back to Contents"/>
  </hyperlinks>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tabColor theme="0" tint="-0.1499900072813034"/>
  </sheetPr>
  <dimension ref="A1:G85"/>
  <sheetViews>
    <sheetView zoomScalePageLayoutView="0" workbookViewId="0" topLeftCell="A1">
      <selection activeCell="A1" sqref="A1:E1"/>
    </sheetView>
  </sheetViews>
  <sheetFormatPr defaultColWidth="8.8515625" defaultRowHeight="15"/>
  <cols>
    <col min="1" max="1" width="10.7109375" style="40" bestFit="1" customWidth="1"/>
    <col min="2" max="2" width="48.57421875" style="30" bestFit="1" customWidth="1"/>
    <col min="3" max="3" width="60.7109375" style="30" bestFit="1" customWidth="1"/>
    <col min="4" max="4" width="11.140625" style="30" customWidth="1"/>
    <col min="5" max="5" width="14.7109375" style="30" bestFit="1" customWidth="1"/>
    <col min="6" max="6" width="18.7109375" style="30" customWidth="1"/>
    <col min="7" max="7" width="28.28125" style="30" customWidth="1"/>
    <col min="8" max="8" width="13.421875" style="30" customWidth="1"/>
    <col min="9" max="9" width="43.00390625" style="30" customWidth="1"/>
    <col min="10" max="10" width="12.00390625" style="30" customWidth="1"/>
    <col min="11" max="12" width="18.7109375" style="30" customWidth="1"/>
    <col min="13" max="13" width="20.00390625" style="30" customWidth="1"/>
    <col min="14" max="15" width="12.00390625" style="30" customWidth="1"/>
    <col min="16" max="16" width="6.28125" style="30" customWidth="1"/>
    <col min="17" max="17" width="10.421875" style="30" customWidth="1"/>
    <col min="18" max="19" width="12.00390625" style="30" customWidth="1"/>
    <col min="20" max="20" width="15.00390625" style="30" customWidth="1"/>
    <col min="21" max="24" width="6.28125" style="30" customWidth="1"/>
    <col min="25" max="25" width="81.140625" style="30" customWidth="1"/>
    <col min="26" max="31" width="6.28125" style="30" customWidth="1"/>
    <col min="32" max="16384" width="8.8515625" style="30" customWidth="1"/>
  </cols>
  <sheetData>
    <row r="1" spans="1:5" ht="26.25" customHeight="1" thickBot="1">
      <c r="A1" s="90" t="s">
        <v>18</v>
      </c>
      <c r="B1" s="90"/>
      <c r="C1" s="90"/>
      <c r="D1" s="90"/>
      <c r="E1" s="90"/>
    </row>
    <row r="2" spans="1:7" ht="42" customHeight="1">
      <c r="A2" s="41" t="s">
        <v>0</v>
      </c>
      <c r="B2" s="91" t="s">
        <v>19</v>
      </c>
      <c r="C2" s="91"/>
      <c r="D2" s="91"/>
      <c r="E2" s="91"/>
      <c r="F2" s="42"/>
      <c r="G2" s="42"/>
    </row>
    <row r="3" spans="1:5" ht="14.25" customHeight="1">
      <c r="A3" s="33" t="s">
        <v>2</v>
      </c>
      <c r="B3" s="92" t="s">
        <v>20</v>
      </c>
      <c r="C3" s="92"/>
      <c r="D3" s="92"/>
      <c r="E3" s="92"/>
    </row>
    <row r="4" spans="1:5" ht="15">
      <c r="A4" s="33"/>
      <c r="B4" s="33"/>
      <c r="C4" s="33"/>
      <c r="D4" s="33"/>
      <c r="E4" s="35" t="s">
        <v>4</v>
      </c>
    </row>
    <row r="5" ht="15">
      <c r="A5" s="30"/>
    </row>
    <row r="6" spans="1:3" ht="15">
      <c r="A6" s="46" t="s">
        <v>48</v>
      </c>
      <c r="B6" s="47" t="s">
        <v>51</v>
      </c>
      <c r="C6" s="46" t="s">
        <v>52</v>
      </c>
    </row>
    <row r="7" spans="1:3" ht="15">
      <c r="A7" s="44">
        <v>41578</v>
      </c>
      <c r="B7" s="45">
        <v>-0.10000000000000003</v>
      </c>
      <c r="C7" s="45"/>
    </row>
    <row r="8" spans="1:3" ht="15">
      <c r="A8" s="44">
        <v>41608</v>
      </c>
      <c r="B8" s="45">
        <v>-0.10000000000000002</v>
      </c>
      <c r="C8" s="45"/>
    </row>
    <row r="9" spans="1:3" ht="15">
      <c r="A9" s="44">
        <v>41639</v>
      </c>
      <c r="B9" s="45">
        <v>-0.10000000000000003</v>
      </c>
      <c r="C9" s="45">
        <v>9.901000000000002</v>
      </c>
    </row>
    <row r="10" spans="1:3" ht="15">
      <c r="A10" s="44">
        <v>41670</v>
      </c>
      <c r="B10" s="45">
        <v>-0.10000000000000003</v>
      </c>
      <c r="C10" s="45">
        <v>8.685333333333332</v>
      </c>
    </row>
    <row r="11" spans="1:3" ht="15">
      <c r="A11" s="44">
        <v>41698</v>
      </c>
      <c r="B11" s="45">
        <v>-0.10000000000000002</v>
      </c>
      <c r="C11" s="45">
        <v>8.269366666666667</v>
      </c>
    </row>
    <row r="12" spans="1:3" ht="15">
      <c r="A12" s="44">
        <v>41729</v>
      </c>
      <c r="B12" s="45">
        <v>-0.10000000000000002</v>
      </c>
      <c r="C12" s="45">
        <v>8.4625</v>
      </c>
    </row>
    <row r="13" spans="1:3" ht="15">
      <c r="A13" s="44">
        <v>41759</v>
      </c>
      <c r="B13" s="45">
        <v>-0.06842105263157895</v>
      </c>
      <c r="C13" s="45">
        <v>9.563240350877194</v>
      </c>
    </row>
    <row r="14" spans="1:3" ht="15">
      <c r="A14" s="44">
        <v>41790</v>
      </c>
      <c r="B14" s="45">
        <v>0.05000000000000002</v>
      </c>
      <c r="C14" s="45">
        <v>9.733573684210526</v>
      </c>
    </row>
    <row r="15" spans="1:3" ht="15">
      <c r="A15" s="44">
        <v>41820</v>
      </c>
      <c r="B15" s="45">
        <v>0.05000000000000002</v>
      </c>
      <c r="C15" s="45">
        <v>10.135373684210526</v>
      </c>
    </row>
    <row r="16" spans="1:3" ht="15">
      <c r="A16" s="44">
        <v>41851</v>
      </c>
      <c r="B16" s="45">
        <v>0.05000000000000002</v>
      </c>
      <c r="C16" s="45">
        <v>10.100466666666666</v>
      </c>
    </row>
    <row r="17" spans="1:3" ht="15">
      <c r="A17" s="44">
        <v>41882</v>
      </c>
      <c r="B17" s="45">
        <v>0.05000000000000001</v>
      </c>
      <c r="C17" s="45">
        <v>9.450833333333334</v>
      </c>
    </row>
    <row r="18" spans="1:3" ht="15">
      <c r="A18" s="44">
        <v>41912</v>
      </c>
      <c r="B18" s="45">
        <v>-0.03181818181818182</v>
      </c>
      <c r="C18" s="45">
        <v>7.329106060606061</v>
      </c>
    </row>
    <row r="19" spans="1:3" ht="15">
      <c r="A19" s="44">
        <v>41943</v>
      </c>
      <c r="B19" s="45">
        <v>-0.05000000000000002</v>
      </c>
      <c r="C19" s="45">
        <v>5.85770606060606</v>
      </c>
    </row>
    <row r="20" spans="1:3" ht="15">
      <c r="A20" s="44">
        <v>41973</v>
      </c>
      <c r="B20" s="45">
        <v>-0.05000000000000001</v>
      </c>
      <c r="C20" s="45">
        <v>6.377772727272728</v>
      </c>
    </row>
    <row r="21" spans="1:3" ht="15">
      <c r="A21" s="44">
        <v>42004</v>
      </c>
      <c r="B21" s="45">
        <v>-0.05000000000000002</v>
      </c>
      <c r="C21" s="45">
        <v>8.3897</v>
      </c>
    </row>
    <row r="22" spans="1:3" ht="15">
      <c r="A22" s="44">
        <v>42035</v>
      </c>
      <c r="B22" s="45">
        <v>-0.16428571428571428</v>
      </c>
      <c r="C22" s="45">
        <v>7.829695238095238</v>
      </c>
    </row>
    <row r="23" spans="1:3" ht="15">
      <c r="A23" s="44">
        <v>42063</v>
      </c>
      <c r="B23" s="45">
        <v>-0.7</v>
      </c>
      <c r="C23" s="45">
        <v>6.3649619047619055</v>
      </c>
    </row>
    <row r="24" spans="1:3" ht="15">
      <c r="A24" s="44">
        <v>42094</v>
      </c>
      <c r="B24" s="45">
        <v>-0.75</v>
      </c>
      <c r="C24" s="45">
        <v>4.769928571428571</v>
      </c>
    </row>
    <row r="25" spans="1:3" ht="15">
      <c r="A25" s="44">
        <v>42124</v>
      </c>
      <c r="B25" s="45">
        <v>-0.75</v>
      </c>
      <c r="C25" s="45">
        <v>5.9927</v>
      </c>
    </row>
    <row r="26" spans="1:3" ht="15">
      <c r="A26" s="44">
        <v>42155</v>
      </c>
      <c r="B26" s="45">
        <v>-0.75</v>
      </c>
      <c r="C26" s="45">
        <v>7.279566666666668</v>
      </c>
    </row>
    <row r="27" spans="1:3" ht="15">
      <c r="A27" s="44">
        <v>42185</v>
      </c>
      <c r="B27" s="45">
        <v>-0.75</v>
      </c>
      <c r="C27" s="45">
        <v>8.3673</v>
      </c>
    </row>
    <row r="28" spans="1:3" ht="15">
      <c r="A28" s="44">
        <v>42216</v>
      </c>
      <c r="B28" s="45">
        <v>-0.75</v>
      </c>
      <c r="C28" s="45">
        <v>8.605633333333333</v>
      </c>
    </row>
    <row r="29" spans="1:3" ht="15">
      <c r="A29" s="44">
        <v>42247</v>
      </c>
      <c r="B29" s="45">
        <v>-0.75</v>
      </c>
      <c r="C29" s="45">
        <v>7.461966666666666</v>
      </c>
    </row>
    <row r="30" spans="1:3" ht="15">
      <c r="A30" s="44">
        <v>42277</v>
      </c>
      <c r="B30" s="45">
        <v>-0.75</v>
      </c>
      <c r="C30" s="45">
        <v>7.2712</v>
      </c>
    </row>
    <row r="31" spans="1:3" ht="15">
      <c r="A31" s="44">
        <v>42308</v>
      </c>
      <c r="B31" s="45">
        <v>-0.75</v>
      </c>
      <c r="C31" s="45">
        <v>6.842233333333333</v>
      </c>
    </row>
    <row r="32" spans="1:3" ht="15">
      <c r="A32" s="44">
        <v>42338</v>
      </c>
      <c r="B32" s="45">
        <v>-0.75</v>
      </c>
      <c r="C32" s="45">
        <v>8.249966666666667</v>
      </c>
    </row>
    <row r="33" spans="1:3" ht="15">
      <c r="A33" s="44">
        <v>42369</v>
      </c>
      <c r="B33" s="45">
        <v>-0.75</v>
      </c>
      <c r="C33" s="45">
        <v>8.135433333333333</v>
      </c>
    </row>
    <row r="34" spans="1:3" ht="15">
      <c r="A34" s="44">
        <v>42400</v>
      </c>
      <c r="B34" s="45">
        <v>-0.6700000000000002</v>
      </c>
      <c r="C34" s="45">
        <v>7.196899999999999</v>
      </c>
    </row>
    <row r="35" spans="1:3" ht="15">
      <c r="A35" s="44">
        <v>42429</v>
      </c>
      <c r="B35" s="45">
        <v>-0.6500000000000001</v>
      </c>
      <c r="C35" s="45">
        <v>7.2428</v>
      </c>
    </row>
    <row r="36" spans="1:3" ht="15">
      <c r="A36" s="44">
        <v>42460</v>
      </c>
      <c r="B36" s="45">
        <v>-0.6500000000000001</v>
      </c>
      <c r="C36" s="45">
        <v>6.5315</v>
      </c>
    </row>
    <row r="37" spans="1:3" ht="15">
      <c r="A37" s="44">
        <v>42490</v>
      </c>
      <c r="B37" s="45">
        <v>-0.6500000000000001</v>
      </c>
      <c r="C37" s="45">
        <v>8.239433333333334</v>
      </c>
    </row>
    <row r="38" spans="1:3" ht="15">
      <c r="A38" s="44">
        <v>42521</v>
      </c>
      <c r="B38" s="45">
        <v>-0.6500000000000001</v>
      </c>
      <c r="C38" s="45">
        <v>7.6816</v>
      </c>
    </row>
    <row r="39" spans="1:3" ht="15">
      <c r="A39" s="44">
        <v>42551</v>
      </c>
      <c r="B39" s="45">
        <v>-0.6500000000000002</v>
      </c>
      <c r="C39" s="45">
        <v>9.5287</v>
      </c>
    </row>
    <row r="40" spans="1:3" ht="15">
      <c r="A40" s="44">
        <v>42582</v>
      </c>
      <c r="B40" s="45">
        <v>-0.6500000000000001</v>
      </c>
      <c r="C40" s="45">
        <v>8.277500000000002</v>
      </c>
    </row>
    <row r="41" spans="1:3" ht="15">
      <c r="A41" s="44">
        <v>42613</v>
      </c>
      <c r="B41" s="45">
        <v>-0.6500000000000002</v>
      </c>
      <c r="C41" s="45">
        <v>8.778</v>
      </c>
    </row>
    <row r="42" spans="1:3" ht="15">
      <c r="A42" s="44">
        <v>42643</v>
      </c>
      <c r="B42" s="45">
        <v>-0.6500000000000002</v>
      </c>
      <c r="C42" s="45">
        <v>8.545566666666668</v>
      </c>
    </row>
    <row r="43" spans="1:3" ht="15">
      <c r="A43" s="44">
        <v>42674</v>
      </c>
      <c r="B43" s="45">
        <v>-0.6500000000000001</v>
      </c>
      <c r="C43" s="45">
        <v>8.443966666666668</v>
      </c>
    </row>
    <row r="44" spans="1:3" ht="15">
      <c r="A44" s="44">
        <v>42704</v>
      </c>
      <c r="B44" s="45">
        <v>-0.6500000000000002</v>
      </c>
      <c r="C44" s="45">
        <v>8.494266666666666</v>
      </c>
    </row>
    <row r="45" spans="1:3" ht="15">
      <c r="A45" s="44">
        <v>42735</v>
      </c>
      <c r="B45" s="45">
        <v>-0.6500000000000001</v>
      </c>
      <c r="C45" s="45">
        <v>7.7754666666666665</v>
      </c>
    </row>
    <row r="46" spans="1:3" ht="15">
      <c r="A46" s="44">
        <v>42766</v>
      </c>
      <c r="B46" s="45">
        <v>-0.6500000000000002</v>
      </c>
      <c r="C46" s="45">
        <v>8.925733333333334</v>
      </c>
    </row>
    <row r="47" spans="1:3" ht="15">
      <c r="A47" s="44">
        <v>42794</v>
      </c>
      <c r="B47" s="45">
        <v>-0.6500000000000001</v>
      </c>
      <c r="C47" s="45">
        <v>8.493466666666665</v>
      </c>
    </row>
    <row r="48" spans="1:3" ht="15">
      <c r="A48" s="44">
        <v>42825</v>
      </c>
      <c r="B48" s="45">
        <v>-0.6500000000000002</v>
      </c>
      <c r="C48" s="45">
        <v>8.704533333333332</v>
      </c>
    </row>
    <row r="49" spans="1:3" ht="15">
      <c r="A49" s="44">
        <v>42855</v>
      </c>
      <c r="B49" s="45">
        <v>-0.6500000000000001</v>
      </c>
      <c r="C49" s="45">
        <v>8.574733333333333</v>
      </c>
    </row>
    <row r="50" spans="1:3" ht="15">
      <c r="A50" s="44">
        <v>42886</v>
      </c>
      <c r="B50" s="45">
        <v>-0.6500000000000001</v>
      </c>
      <c r="C50" s="45">
        <v>8.880533333333332</v>
      </c>
    </row>
    <row r="51" spans="1:3" ht="15">
      <c r="A51" s="44">
        <v>42916</v>
      </c>
      <c r="B51" s="45">
        <v>-0.6500000000000001</v>
      </c>
      <c r="C51" s="45">
        <v>9.513633333333333</v>
      </c>
    </row>
    <row r="52" spans="1:3" ht="15">
      <c r="A52" s="44">
        <v>42947</v>
      </c>
      <c r="B52" s="45">
        <v>-0.6500000000000001</v>
      </c>
      <c r="C52" s="45">
        <v>9.926533333333333</v>
      </c>
    </row>
    <row r="53" spans="1:3" ht="15">
      <c r="A53" s="44">
        <v>42978</v>
      </c>
      <c r="B53" s="45">
        <v>-0.6500000000000002</v>
      </c>
      <c r="C53" s="45">
        <v>10.0004</v>
      </c>
    </row>
    <row r="54" spans="1:3" ht="15">
      <c r="A54" s="44">
        <v>43008</v>
      </c>
      <c r="B54" s="45">
        <v>-0.6500000000000001</v>
      </c>
      <c r="C54" s="45">
        <v>8.644766666666667</v>
      </c>
    </row>
    <row r="55" spans="1:3" ht="15">
      <c r="A55" s="44">
        <v>43039</v>
      </c>
      <c r="B55" s="45">
        <v>-0.6500000000000002</v>
      </c>
      <c r="C55" s="45">
        <v>7.7868666666666675</v>
      </c>
    </row>
    <row r="56" spans="1:3" ht="15">
      <c r="A56" s="44">
        <v>43069</v>
      </c>
      <c r="B56" s="45">
        <v>-0.6500000000000002</v>
      </c>
      <c r="C56" s="45">
        <v>7.0304</v>
      </c>
    </row>
    <row r="57" spans="1:3" ht="15">
      <c r="A57" s="44">
        <v>43100</v>
      </c>
      <c r="B57" s="45">
        <v>-0.6500000000000001</v>
      </c>
      <c r="C57" s="45">
        <v>8.7369</v>
      </c>
    </row>
    <row r="58" spans="1:3" ht="15">
      <c r="A58" s="44">
        <v>43131</v>
      </c>
      <c r="B58" s="45">
        <v>-0.6500000000000002</v>
      </c>
      <c r="C58" s="45">
        <v>9.407366666666666</v>
      </c>
    </row>
    <row r="59" spans="1:3" ht="15">
      <c r="A59" s="44">
        <v>43159</v>
      </c>
      <c r="B59" s="45">
        <v>-0.6500000000000001</v>
      </c>
      <c r="C59" s="45">
        <v>9.077800000000002</v>
      </c>
    </row>
    <row r="60" spans="1:3" ht="15">
      <c r="A60" s="44">
        <v>43190</v>
      </c>
      <c r="B60" s="45">
        <v>-0.6500000000000001</v>
      </c>
      <c r="C60" s="45">
        <v>8.4873</v>
      </c>
    </row>
    <row r="61" spans="1:3" ht="15">
      <c r="A61" s="44">
        <v>43220</v>
      </c>
      <c r="B61" s="45">
        <v>-0.6500000000000001</v>
      </c>
      <c r="C61" s="45">
        <v>7.890766666666667</v>
      </c>
    </row>
    <row r="62" spans="1:3" ht="15">
      <c r="A62" s="44">
        <v>43251</v>
      </c>
      <c r="B62" s="45">
        <v>-0.6500000000000001</v>
      </c>
      <c r="C62" s="45">
        <v>8.761266666666666</v>
      </c>
    </row>
    <row r="63" spans="1:3" ht="15">
      <c r="A63" s="44">
        <v>43281</v>
      </c>
      <c r="B63" s="45">
        <v>-0.6500000000000001</v>
      </c>
      <c r="C63" s="45">
        <v>8.901033333333334</v>
      </c>
    </row>
    <row r="64" spans="1:3" ht="15">
      <c r="A64" s="44">
        <v>43312</v>
      </c>
      <c r="B64" s="45">
        <v>-0.6500000000000002</v>
      </c>
      <c r="C64" s="45">
        <v>9.3383</v>
      </c>
    </row>
    <row r="65" spans="1:3" ht="15">
      <c r="A65" s="44">
        <v>43343</v>
      </c>
      <c r="B65" s="45">
        <v>-0.6500000000000002</v>
      </c>
      <c r="C65" s="45">
        <v>9.113766666666667</v>
      </c>
    </row>
    <row r="66" spans="1:3" ht="15">
      <c r="A66" s="44">
        <v>43373</v>
      </c>
      <c r="B66" s="45">
        <v>-0.6500000000000001</v>
      </c>
      <c r="C66" s="45">
        <v>8.164833333333334</v>
      </c>
    </row>
    <row r="67" spans="1:3" ht="15">
      <c r="A67" s="44">
        <v>43404</v>
      </c>
      <c r="B67" s="45">
        <v>-0.6500000000000002</v>
      </c>
      <c r="C67" s="45">
        <v>8.071566666666667</v>
      </c>
    </row>
    <row r="68" spans="1:3" ht="15">
      <c r="A68" s="44">
        <v>43434</v>
      </c>
      <c r="B68" s="45">
        <v>-0.6500000000000002</v>
      </c>
      <c r="C68" s="45">
        <v>8.166633333333333</v>
      </c>
    </row>
    <row r="69" spans="1:3" ht="15">
      <c r="A69" s="44">
        <v>43465</v>
      </c>
      <c r="B69" s="45">
        <v>-0.6500000000000001</v>
      </c>
      <c r="C69" s="45">
        <v>9.306633333333334</v>
      </c>
    </row>
    <row r="70" spans="1:3" ht="15">
      <c r="A70" s="44">
        <v>43496</v>
      </c>
      <c r="B70" s="45">
        <v>-0.6500000000000002</v>
      </c>
      <c r="C70" s="45">
        <v>9.721266666666667</v>
      </c>
    </row>
    <row r="71" spans="1:3" ht="15">
      <c r="A71" s="44">
        <v>43524</v>
      </c>
      <c r="B71" s="45">
        <v>-0.6500000000000001</v>
      </c>
      <c r="C71" s="45">
        <v>9.384666666666666</v>
      </c>
    </row>
    <row r="72" spans="1:3" ht="15">
      <c r="A72" s="44">
        <v>43555</v>
      </c>
      <c r="B72" s="45">
        <v>-0.6500000000000001</v>
      </c>
      <c r="C72" s="45">
        <v>8.706433333333335</v>
      </c>
    </row>
    <row r="73" spans="1:3" ht="15">
      <c r="A73" s="44">
        <v>43585</v>
      </c>
      <c r="B73" s="45">
        <v>-0.6500000000000001</v>
      </c>
      <c r="C73" s="45">
        <v>8.194933333333333</v>
      </c>
    </row>
    <row r="74" spans="1:3" ht="15">
      <c r="A74" s="44">
        <v>43616</v>
      </c>
      <c r="B74" s="45">
        <v>-0.6500000000000001</v>
      </c>
      <c r="C74" s="45">
        <v>8.381433333333334</v>
      </c>
    </row>
    <row r="75" spans="1:3" ht="15">
      <c r="A75" s="44">
        <v>43646</v>
      </c>
      <c r="B75" s="45">
        <v>-0.6500000000000001</v>
      </c>
      <c r="C75" s="45">
        <v>8.838466666666667</v>
      </c>
    </row>
    <row r="76" spans="1:3" ht="15">
      <c r="A76" s="44">
        <v>43677</v>
      </c>
      <c r="B76" s="45">
        <v>-0.6500000000000002</v>
      </c>
      <c r="C76" s="45">
        <v>9.070666666666666</v>
      </c>
    </row>
    <row r="77" spans="1:3" ht="15">
      <c r="A77" s="44">
        <v>43708</v>
      </c>
      <c r="B77" s="45">
        <v>-0.6500000000000002</v>
      </c>
      <c r="C77" s="45">
        <v>9.114066666666668</v>
      </c>
    </row>
    <row r="78" spans="1:3" ht="15">
      <c r="A78" s="44">
        <v>43738</v>
      </c>
      <c r="B78" s="45">
        <v>-0.7071428571428572</v>
      </c>
      <c r="C78" s="45">
        <v>8.58664761904762</v>
      </c>
    </row>
    <row r="79" spans="1:3" ht="15">
      <c r="A79" s="44">
        <v>43769</v>
      </c>
      <c r="B79" s="45">
        <v>-0.75</v>
      </c>
      <c r="C79" s="45">
        <v>8.551414285714285</v>
      </c>
    </row>
    <row r="80" spans="1:3" ht="15">
      <c r="A80" s="44">
        <v>43799</v>
      </c>
      <c r="B80" s="45">
        <v>-0.75</v>
      </c>
      <c r="C80" s="45">
        <v>8.573714285714287</v>
      </c>
    </row>
    <row r="81" spans="1:3" ht="15">
      <c r="A81" s="44">
        <v>43830</v>
      </c>
      <c r="B81" s="45">
        <v>-0.75</v>
      </c>
      <c r="C81" s="45">
        <v>7.305000000000001</v>
      </c>
    </row>
    <row r="82" spans="1:3" ht="15">
      <c r="A82" s="44">
        <v>43861</v>
      </c>
      <c r="B82" s="45">
        <v>-0.75</v>
      </c>
      <c r="C82" s="45">
        <v>6.8834333333333335</v>
      </c>
    </row>
    <row r="83" spans="1:3" ht="15">
      <c r="A83" s="44">
        <v>43890</v>
      </c>
      <c r="B83" s="45">
        <v>-0.75</v>
      </c>
      <c r="C83" s="45">
        <v>6.895266666666667</v>
      </c>
    </row>
    <row r="84" spans="1:3" ht="15">
      <c r="A84" s="44">
        <v>43921</v>
      </c>
      <c r="B84" s="45">
        <v>-0.6954545454545453</v>
      </c>
      <c r="C84" s="45">
        <v>7.979884848484848</v>
      </c>
    </row>
    <row r="85" spans="1:3" ht="15">
      <c r="A85" s="44">
        <v>43951</v>
      </c>
      <c r="B85" s="45">
        <v>-0.5999999999999999</v>
      </c>
      <c r="C85" s="45">
        <v>7.440218181818182</v>
      </c>
    </row>
  </sheetData>
  <sheetProtection/>
  <mergeCells count="3">
    <mergeCell ref="A1:E1"/>
    <mergeCell ref="B2:E2"/>
    <mergeCell ref="B3:E3"/>
  </mergeCells>
  <hyperlinks>
    <hyperlink ref="E4" location="Contents!A1" display="Back to Contents"/>
  </hyperlinks>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sheetPr>
    <tabColor theme="0" tint="-0.1499900072813034"/>
  </sheetPr>
  <dimension ref="A1:G26"/>
  <sheetViews>
    <sheetView zoomScalePageLayoutView="0" workbookViewId="0" topLeftCell="A1">
      <selection activeCell="A1" sqref="A1:D1"/>
    </sheetView>
  </sheetViews>
  <sheetFormatPr defaultColWidth="9.140625" defaultRowHeight="15"/>
  <cols>
    <col min="1" max="1" width="10.7109375" style="15" bestFit="1" customWidth="1"/>
    <col min="2" max="2" width="24.140625" style="16" bestFit="1" customWidth="1"/>
    <col min="3" max="3" width="23.28125" style="16" bestFit="1" customWidth="1"/>
    <col min="4" max="4" width="47.00390625" style="16" bestFit="1" customWidth="1"/>
    <col min="5" max="5" width="38.140625" style="16" customWidth="1"/>
    <col min="6" max="9" width="5.28125" style="16" customWidth="1"/>
    <col min="10" max="13" width="6.28125" style="16" customWidth="1"/>
    <col min="14" max="16384" width="8.8515625" style="16" customWidth="1"/>
  </cols>
  <sheetData>
    <row r="1" spans="1:7" ht="26.25" customHeight="1" thickBot="1">
      <c r="A1" s="93" t="s">
        <v>21</v>
      </c>
      <c r="B1" s="93"/>
      <c r="C1" s="93"/>
      <c r="D1" s="93"/>
      <c r="E1" s="4"/>
      <c r="F1" s="4"/>
      <c r="G1" s="4"/>
    </row>
    <row r="2" spans="1:5" ht="104.25" customHeight="1">
      <c r="A2" s="32" t="s">
        <v>0</v>
      </c>
      <c r="B2" s="91" t="s">
        <v>44</v>
      </c>
      <c r="C2" s="91"/>
      <c r="D2" s="91"/>
      <c r="E2" s="17"/>
    </row>
    <row r="3" spans="1:5" ht="26.25" customHeight="1">
      <c r="A3" s="32" t="s">
        <v>2</v>
      </c>
      <c r="B3" s="92" t="s">
        <v>42</v>
      </c>
      <c r="C3" s="92"/>
      <c r="D3" s="92"/>
      <c r="E3" s="14"/>
    </row>
    <row r="4" spans="1:4" ht="14.25">
      <c r="A4" s="33"/>
      <c r="B4" s="48"/>
      <c r="C4" s="33"/>
      <c r="D4" s="35" t="s">
        <v>4</v>
      </c>
    </row>
    <row r="5" spans="1:4" ht="14.25">
      <c r="A5" s="33"/>
      <c r="B5" s="33"/>
      <c r="C5" s="33"/>
      <c r="D5" s="33"/>
    </row>
    <row r="6" spans="1:4" ht="28.5" customHeight="1">
      <c r="A6" s="49" t="s">
        <v>48</v>
      </c>
      <c r="B6" s="50" t="s">
        <v>53</v>
      </c>
      <c r="C6" s="51" t="s">
        <v>54</v>
      </c>
      <c r="D6" s="52" t="s">
        <v>55</v>
      </c>
    </row>
    <row r="7" spans="1:4" ht="14.25">
      <c r="A7" s="44">
        <v>37986</v>
      </c>
      <c r="B7" s="45">
        <v>10.977027053347095</v>
      </c>
      <c r="C7" s="45">
        <v>20.235913366963366</v>
      </c>
      <c r="D7" s="45"/>
    </row>
    <row r="8" spans="1:4" ht="14.25">
      <c r="A8" s="44">
        <v>38352</v>
      </c>
      <c r="B8" s="45">
        <v>12.076080485772115</v>
      </c>
      <c r="C8" s="45">
        <v>23.2914174764395</v>
      </c>
      <c r="D8" s="45"/>
    </row>
    <row r="9" spans="1:4" ht="14.25">
      <c r="A9" s="44">
        <v>38717</v>
      </c>
      <c r="B9" s="45">
        <v>14.886370807078272</v>
      </c>
      <c r="C9" s="45">
        <v>26.952294669659523</v>
      </c>
      <c r="D9" s="45"/>
    </row>
    <row r="10" spans="1:4" ht="14.25">
      <c r="A10" s="44">
        <v>39082</v>
      </c>
      <c r="B10" s="45">
        <v>16.617199181389132</v>
      </c>
      <c r="C10" s="45">
        <v>30.544484818109673</v>
      </c>
      <c r="D10" s="45"/>
    </row>
    <row r="11" spans="1:4" ht="14.25">
      <c r="A11" s="44">
        <v>39447</v>
      </c>
      <c r="B11" s="45">
        <v>18.35438831415904</v>
      </c>
      <c r="C11" s="45">
        <v>32.89734063834477</v>
      </c>
      <c r="D11" s="45"/>
    </row>
    <row r="12" spans="1:4" ht="14.25">
      <c r="A12" s="44">
        <v>39813</v>
      </c>
      <c r="B12" s="45">
        <v>21.120966665881777</v>
      </c>
      <c r="C12" s="45">
        <v>37.97370631127018</v>
      </c>
      <c r="D12" s="45"/>
    </row>
    <row r="13" spans="1:4" ht="14.25">
      <c r="A13" s="44">
        <v>40178</v>
      </c>
      <c r="B13" s="45">
        <v>20.610095260565668</v>
      </c>
      <c r="C13" s="45">
        <v>36.48212758427463</v>
      </c>
      <c r="D13" s="45"/>
    </row>
    <row r="14" spans="1:4" ht="14.25">
      <c r="A14" s="44">
        <v>40543</v>
      </c>
      <c r="B14" s="45">
        <v>20.77913766159966</v>
      </c>
      <c r="C14" s="45">
        <v>35.67350475919875</v>
      </c>
      <c r="D14" s="45"/>
    </row>
    <row r="15" spans="1:4" ht="14.25">
      <c r="A15" s="44">
        <v>40908</v>
      </c>
      <c r="B15" s="45">
        <v>21.25416143379521</v>
      </c>
      <c r="C15" s="45">
        <v>34.04328307463867</v>
      </c>
      <c r="D15" s="45"/>
    </row>
    <row r="16" spans="1:4" ht="14.25">
      <c r="A16" s="44">
        <v>41274</v>
      </c>
      <c r="B16" s="45">
        <v>20.143168061389872</v>
      </c>
      <c r="C16" s="45">
        <v>32.409082790328455</v>
      </c>
      <c r="D16" s="45"/>
    </row>
    <row r="17" spans="1:4" ht="14.25">
      <c r="A17" s="44">
        <v>41639</v>
      </c>
      <c r="B17" s="45">
        <v>19.06516131171458</v>
      </c>
      <c r="C17" s="45">
        <v>31.84619788859047</v>
      </c>
      <c r="D17" s="45">
        <v>55.22748899234059</v>
      </c>
    </row>
    <row r="18" spans="1:4" ht="14.25">
      <c r="A18" s="44">
        <v>42004</v>
      </c>
      <c r="B18" s="45">
        <v>17.64495642906401</v>
      </c>
      <c r="C18" s="45">
        <v>24.791927072910788</v>
      </c>
      <c r="D18" s="45">
        <v>47.984275180239486</v>
      </c>
    </row>
    <row r="19" spans="1:4" ht="14.25">
      <c r="A19" s="44">
        <v>42369</v>
      </c>
      <c r="B19" s="45">
        <v>16.787234295638108</v>
      </c>
      <c r="C19" s="45">
        <v>22.470609204463003</v>
      </c>
      <c r="D19" s="45">
        <v>43.355410679382416</v>
      </c>
    </row>
    <row r="20" spans="1:4" ht="14.25">
      <c r="A20" s="44">
        <v>42735</v>
      </c>
      <c r="B20" s="45">
        <v>16.86738148674528</v>
      </c>
      <c r="C20" s="45">
        <v>20.563785901820157</v>
      </c>
      <c r="D20" s="45">
        <v>41.334337290890424</v>
      </c>
    </row>
    <row r="21" spans="1:4" ht="14.25">
      <c r="A21" s="44">
        <v>43100</v>
      </c>
      <c r="B21" s="45">
        <v>17.869165938888028</v>
      </c>
      <c r="C21" s="45">
        <v>21.15254104580451</v>
      </c>
      <c r="D21" s="45">
        <v>41.41099626732604</v>
      </c>
    </row>
    <row r="22" spans="1:4" ht="14.25">
      <c r="A22" s="44">
        <v>43465</v>
      </c>
      <c r="B22" s="45">
        <v>18.018733977519226</v>
      </c>
      <c r="C22" s="45">
        <v>21.618065361342616</v>
      </c>
      <c r="D22" s="45"/>
    </row>
    <row r="25" ht="14.25">
      <c r="E25" s="11"/>
    </row>
    <row r="26" spans="1:4" ht="14.25">
      <c r="A26" s="20"/>
      <c r="B26" s="18"/>
      <c r="C26" s="19"/>
      <c r="D26" s="19"/>
    </row>
  </sheetData>
  <sheetProtection/>
  <mergeCells count="3">
    <mergeCell ref="A1:D1"/>
    <mergeCell ref="B2:D2"/>
    <mergeCell ref="B3:D3"/>
  </mergeCells>
  <hyperlinks>
    <hyperlink ref="D4" location="Contents!A1" display="Back to Contents"/>
  </hyperlinks>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tabColor theme="0" tint="-0.1499900072813034"/>
  </sheetPr>
  <dimension ref="A1:E225"/>
  <sheetViews>
    <sheetView zoomScalePageLayoutView="0" workbookViewId="0" topLeftCell="A1">
      <selection activeCell="A1" sqref="A1:D1"/>
    </sheetView>
  </sheetViews>
  <sheetFormatPr defaultColWidth="8.8515625" defaultRowHeight="15"/>
  <cols>
    <col min="1" max="1" width="11.8515625" style="40" bestFit="1" customWidth="1"/>
    <col min="2" max="2" width="48.57421875" style="30" bestFit="1" customWidth="1"/>
    <col min="3" max="3" width="45.140625" style="30" bestFit="1" customWidth="1"/>
    <col min="4" max="4" width="14.7109375" style="30" bestFit="1" customWidth="1"/>
    <col min="5" max="5" width="12.57421875" style="30" customWidth="1"/>
    <col min="6" max="6" width="42.28125" style="30" customWidth="1"/>
    <col min="7" max="7" width="9.00390625" style="30" customWidth="1"/>
    <col min="8" max="8" width="18.421875" style="30" customWidth="1"/>
    <col min="9" max="9" width="12.57421875" style="30" customWidth="1"/>
    <col min="10" max="10" width="38.28125" style="30" bestFit="1" customWidth="1"/>
    <col min="11" max="11" width="6.28125" style="30" customWidth="1"/>
    <col min="12" max="12" width="11.140625" style="30" customWidth="1"/>
    <col min="13" max="13" width="9.00390625" style="30" customWidth="1"/>
    <col min="14" max="15" width="6.28125" style="30" customWidth="1"/>
    <col min="16" max="16" width="23.421875" style="30" customWidth="1"/>
    <col min="17" max="17" width="8.00390625" style="30" customWidth="1"/>
    <col min="18" max="22" width="6.28125" style="30" customWidth="1"/>
    <col min="23" max="16384" width="8.8515625" style="30" customWidth="1"/>
  </cols>
  <sheetData>
    <row r="1" spans="1:5" ht="26.25" customHeight="1" thickBot="1">
      <c r="A1" s="94" t="s">
        <v>22</v>
      </c>
      <c r="B1" s="94"/>
      <c r="C1" s="94"/>
      <c r="D1" s="94"/>
      <c r="E1" s="53"/>
    </row>
    <row r="2" spans="1:4" ht="14.25" customHeight="1">
      <c r="A2" s="32" t="s">
        <v>0</v>
      </c>
      <c r="B2" s="87" t="s">
        <v>26</v>
      </c>
      <c r="C2" s="87"/>
      <c r="D2" s="87"/>
    </row>
    <row r="3" spans="1:4" ht="26.25" customHeight="1">
      <c r="A3" s="32" t="s">
        <v>2</v>
      </c>
      <c r="B3" s="92" t="s">
        <v>42</v>
      </c>
      <c r="C3" s="92"/>
      <c r="D3" s="92"/>
    </row>
    <row r="4" spans="1:4" ht="15">
      <c r="A4" s="30"/>
      <c r="D4" s="35" t="s">
        <v>4</v>
      </c>
    </row>
    <row r="5" spans="1:4" ht="15">
      <c r="A5" s="30"/>
      <c r="D5" s="35"/>
    </row>
    <row r="6" spans="1:4" ht="15">
      <c r="A6" s="54"/>
      <c r="B6" s="95" t="s">
        <v>36</v>
      </c>
      <c r="C6" s="96"/>
      <c r="D6" s="55" t="s">
        <v>36</v>
      </c>
    </row>
    <row r="7" spans="1:4" ht="15">
      <c r="A7" s="43" t="s">
        <v>48</v>
      </c>
      <c r="B7" s="43" t="s">
        <v>53</v>
      </c>
      <c r="C7" s="43" t="s">
        <v>54</v>
      </c>
      <c r="D7" s="43" t="s">
        <v>56</v>
      </c>
    </row>
    <row r="8" spans="1:4" ht="15">
      <c r="A8" s="44">
        <v>36616</v>
      </c>
      <c r="B8" s="45">
        <v>0.917983</v>
      </c>
      <c r="C8" s="45"/>
      <c r="D8" s="45"/>
    </row>
    <row r="9" spans="1:4" ht="15">
      <c r="A9" s="44">
        <v>36707</v>
      </c>
      <c r="B9" s="45">
        <v>1.010098</v>
      </c>
      <c r="C9" s="45"/>
      <c r="D9" s="45"/>
    </row>
    <row r="10" spans="1:4" ht="15">
      <c r="A10" s="44">
        <v>36799</v>
      </c>
      <c r="B10" s="45">
        <v>1.057659</v>
      </c>
      <c r="C10" s="45"/>
      <c r="D10" s="45"/>
    </row>
    <row r="11" spans="1:4" ht="15">
      <c r="A11" s="44">
        <v>36891</v>
      </c>
      <c r="B11" s="45">
        <v>1.175282</v>
      </c>
      <c r="C11" s="45"/>
      <c r="D11" s="45"/>
    </row>
    <row r="12" spans="1:4" ht="15">
      <c r="A12" s="44">
        <v>36981</v>
      </c>
      <c r="B12" s="45">
        <v>1.120872</v>
      </c>
      <c r="C12" s="45"/>
      <c r="D12" s="45"/>
    </row>
    <row r="13" spans="1:4" ht="15">
      <c r="A13" s="44">
        <v>37072</v>
      </c>
      <c r="B13" s="45">
        <v>1.245069</v>
      </c>
      <c r="C13" s="45"/>
      <c r="D13" s="45"/>
    </row>
    <row r="14" spans="1:4" ht="15">
      <c r="A14" s="44">
        <v>37164</v>
      </c>
      <c r="B14" s="45">
        <v>1.292377</v>
      </c>
      <c r="C14" s="45"/>
      <c r="D14" s="45"/>
    </row>
    <row r="15" spans="1:4" ht="15">
      <c r="A15" s="44">
        <v>37256</v>
      </c>
      <c r="B15" s="45">
        <v>1.246204</v>
      </c>
      <c r="C15" s="45"/>
      <c r="D15" s="45"/>
    </row>
    <row r="16" spans="1:4" ht="15">
      <c r="A16" s="44">
        <v>37346</v>
      </c>
      <c r="B16" s="45">
        <v>1.159486</v>
      </c>
      <c r="C16" s="45"/>
      <c r="D16" s="45"/>
    </row>
    <row r="17" spans="1:4" ht="15">
      <c r="A17" s="44">
        <v>37437</v>
      </c>
      <c r="B17" s="45">
        <v>1.244864</v>
      </c>
      <c r="C17" s="45"/>
      <c r="D17" s="45"/>
    </row>
    <row r="18" spans="1:4" ht="15">
      <c r="A18" s="44">
        <v>37529</v>
      </c>
      <c r="B18" s="45">
        <v>1.181585</v>
      </c>
      <c r="C18" s="45"/>
      <c r="D18" s="45"/>
    </row>
    <row r="19" spans="1:4" ht="15">
      <c r="A19" s="44">
        <v>37621</v>
      </c>
      <c r="B19" s="45">
        <v>1.187146</v>
      </c>
      <c r="C19" s="45"/>
      <c r="D19" s="45"/>
    </row>
    <row r="20" spans="1:4" ht="15">
      <c r="A20" s="44">
        <v>37711</v>
      </c>
      <c r="B20" s="45">
        <v>1.179761</v>
      </c>
      <c r="C20" s="45">
        <v>2.060656</v>
      </c>
      <c r="D20" s="45"/>
    </row>
    <row r="21" spans="1:4" ht="15" hidden="1">
      <c r="A21" s="38">
        <v>37741</v>
      </c>
      <c r="B21" s="39"/>
      <c r="C21" s="39">
        <v>2.0356463333333332</v>
      </c>
      <c r="D21" s="39"/>
    </row>
    <row r="22" spans="1:4" ht="15" hidden="1">
      <c r="A22" s="38">
        <v>37772</v>
      </c>
      <c r="B22" s="39"/>
      <c r="C22" s="39">
        <v>2.0106366666666666</v>
      </c>
      <c r="D22" s="39"/>
    </row>
    <row r="23" spans="1:4" ht="15">
      <c r="A23" s="44">
        <v>37802</v>
      </c>
      <c r="B23" s="45">
        <v>1.183719</v>
      </c>
      <c r="C23" s="45">
        <v>1.985627</v>
      </c>
      <c r="D23" s="45"/>
    </row>
    <row r="24" spans="1:4" ht="15" hidden="1">
      <c r="A24" s="38">
        <v>37833</v>
      </c>
      <c r="B24" s="39"/>
      <c r="C24" s="39">
        <v>2.045484</v>
      </c>
      <c r="D24" s="39"/>
    </row>
    <row r="25" spans="1:4" ht="15" hidden="1">
      <c r="A25" s="38">
        <v>37864</v>
      </c>
      <c r="B25" s="39"/>
      <c r="C25" s="39">
        <v>2.1053409999999997</v>
      </c>
      <c r="D25" s="39"/>
    </row>
    <row r="26" spans="1:4" ht="15">
      <c r="A26" s="44">
        <v>37894</v>
      </c>
      <c r="B26" s="45">
        <v>1.164243</v>
      </c>
      <c r="C26" s="45">
        <v>2.1651979999999997</v>
      </c>
      <c r="D26" s="45"/>
    </row>
    <row r="27" spans="1:4" ht="15" hidden="1">
      <c r="A27" s="38">
        <v>37925</v>
      </c>
      <c r="B27" s="39"/>
      <c r="C27" s="39">
        <v>2.1361136666666667</v>
      </c>
      <c r="D27" s="39"/>
    </row>
    <row r="28" spans="1:4" ht="15" hidden="1">
      <c r="A28" s="38">
        <v>37955</v>
      </c>
      <c r="B28" s="39"/>
      <c r="C28" s="39">
        <v>2.107029333333333</v>
      </c>
      <c r="D28" s="39"/>
    </row>
    <row r="29" spans="1:4" ht="15">
      <c r="A29" s="44">
        <v>37986</v>
      </c>
      <c r="B29" s="45">
        <v>1.127187</v>
      </c>
      <c r="C29" s="45">
        <v>2.077945</v>
      </c>
      <c r="D29" s="45">
        <v>10.268600000000001</v>
      </c>
    </row>
    <row r="30" spans="1:4" ht="15" hidden="1">
      <c r="A30" s="38">
        <v>38017</v>
      </c>
      <c r="B30" s="39"/>
      <c r="C30" s="39">
        <v>2.056668</v>
      </c>
      <c r="D30" s="39"/>
    </row>
    <row r="31" spans="1:4" ht="15" hidden="1">
      <c r="A31" s="38">
        <v>38046</v>
      </c>
      <c r="B31" s="39"/>
      <c r="C31" s="39">
        <v>2.035391</v>
      </c>
      <c r="D31" s="39"/>
    </row>
    <row r="32" spans="1:4" ht="15">
      <c r="A32" s="44">
        <v>38077</v>
      </c>
      <c r="B32" s="45">
        <v>1.093072</v>
      </c>
      <c r="C32" s="45">
        <v>2.014114</v>
      </c>
      <c r="D32" s="45"/>
    </row>
    <row r="33" spans="1:4" ht="15" hidden="1">
      <c r="A33" s="38">
        <v>38107</v>
      </c>
      <c r="B33" s="39"/>
      <c r="C33" s="39">
        <v>2.038279666666667</v>
      </c>
      <c r="D33" s="39"/>
    </row>
    <row r="34" spans="1:4" ht="15" hidden="1">
      <c r="A34" s="38">
        <v>38138</v>
      </c>
      <c r="B34" s="39"/>
      <c r="C34" s="39">
        <v>2.0624453333333332</v>
      </c>
      <c r="D34" s="39"/>
    </row>
    <row r="35" spans="1:4" ht="15">
      <c r="A35" s="44">
        <v>38168</v>
      </c>
      <c r="B35" s="45">
        <v>1.138003</v>
      </c>
      <c r="C35" s="45">
        <v>2.086611</v>
      </c>
      <c r="D35" s="45"/>
    </row>
    <row r="36" spans="1:4" ht="15" hidden="1">
      <c r="A36" s="38">
        <v>38199</v>
      </c>
      <c r="B36" s="39"/>
      <c r="C36" s="39">
        <v>2.162884</v>
      </c>
      <c r="D36" s="39"/>
    </row>
    <row r="37" spans="1:4" ht="15" hidden="1">
      <c r="A37" s="38">
        <v>38230</v>
      </c>
      <c r="B37" s="39"/>
      <c r="C37" s="39">
        <v>2.239157</v>
      </c>
      <c r="D37" s="39"/>
    </row>
    <row r="38" spans="1:4" ht="15">
      <c r="A38" s="44">
        <v>38260</v>
      </c>
      <c r="B38" s="45">
        <v>1.197064</v>
      </c>
      <c r="C38" s="45">
        <v>2.31543</v>
      </c>
      <c r="D38" s="45"/>
    </row>
    <row r="39" spans="1:4" ht="15" hidden="1">
      <c r="A39" s="38">
        <v>38291</v>
      </c>
      <c r="B39" s="39"/>
      <c r="C39" s="39">
        <v>2.391326666666667</v>
      </c>
      <c r="D39" s="39"/>
    </row>
    <row r="40" spans="1:4" ht="15" hidden="1">
      <c r="A40" s="38">
        <v>38321</v>
      </c>
      <c r="B40" s="39"/>
      <c r="C40" s="39">
        <v>2.4672233333333335</v>
      </c>
      <c r="D40" s="39"/>
    </row>
    <row r="41" spans="1:4" ht="15">
      <c r="A41" s="44">
        <v>38352</v>
      </c>
      <c r="B41" s="45">
        <v>1.318551</v>
      </c>
      <c r="C41" s="45">
        <v>2.54312</v>
      </c>
      <c r="D41" s="45">
        <v>10.918700000000001</v>
      </c>
    </row>
    <row r="42" spans="1:4" ht="15" hidden="1">
      <c r="A42" s="38">
        <v>38383</v>
      </c>
      <c r="B42" s="39"/>
      <c r="C42" s="39">
        <v>2.543164</v>
      </c>
      <c r="D42" s="39"/>
    </row>
    <row r="43" spans="1:4" ht="15" hidden="1">
      <c r="A43" s="38">
        <v>38411</v>
      </c>
      <c r="B43" s="39"/>
      <c r="C43" s="39">
        <v>2.543208</v>
      </c>
      <c r="D43" s="39"/>
    </row>
    <row r="44" spans="1:4" ht="15">
      <c r="A44" s="44">
        <v>38442</v>
      </c>
      <c r="B44" s="45">
        <v>1.412276</v>
      </c>
      <c r="C44" s="45">
        <v>2.543252</v>
      </c>
      <c r="D44" s="45"/>
    </row>
    <row r="45" spans="1:4" ht="15" hidden="1">
      <c r="A45" s="38">
        <v>38472</v>
      </c>
      <c r="B45" s="39"/>
      <c r="C45" s="39">
        <v>2.600859333333333</v>
      </c>
      <c r="D45" s="39"/>
    </row>
    <row r="46" spans="1:4" ht="15" hidden="1">
      <c r="A46" s="38">
        <v>38503</v>
      </c>
      <c r="B46" s="39"/>
      <c r="C46" s="39">
        <v>2.6584666666666665</v>
      </c>
      <c r="D46" s="39"/>
    </row>
    <row r="47" spans="1:4" ht="15">
      <c r="A47" s="44">
        <v>38533</v>
      </c>
      <c r="B47" s="45">
        <v>1.5456</v>
      </c>
      <c r="C47" s="45">
        <v>2.7160739999999994</v>
      </c>
      <c r="D47" s="45"/>
    </row>
    <row r="48" spans="1:4" ht="15" hidden="1">
      <c r="A48" s="38">
        <v>38564</v>
      </c>
      <c r="B48" s="39"/>
      <c r="C48" s="39">
        <v>2.902284</v>
      </c>
      <c r="D48" s="39"/>
    </row>
    <row r="49" spans="1:4" ht="15" hidden="1">
      <c r="A49" s="38">
        <v>38595</v>
      </c>
      <c r="B49" s="39"/>
      <c r="C49" s="39">
        <v>3.0884940000000003</v>
      </c>
      <c r="D49" s="39"/>
    </row>
    <row r="50" spans="1:4" ht="15">
      <c r="A50" s="44">
        <v>38625</v>
      </c>
      <c r="B50" s="45">
        <v>1.588828</v>
      </c>
      <c r="C50" s="45">
        <v>3.2747040000000003</v>
      </c>
      <c r="D50" s="45"/>
    </row>
    <row r="51" spans="1:4" ht="15" hidden="1">
      <c r="A51" s="38">
        <v>38656</v>
      </c>
      <c r="B51" s="39"/>
      <c r="C51" s="39">
        <v>3.179751</v>
      </c>
      <c r="D51" s="39"/>
    </row>
    <row r="52" spans="1:4" ht="15" hidden="1">
      <c r="A52" s="38">
        <v>38686</v>
      </c>
      <c r="B52" s="39"/>
      <c r="C52" s="39">
        <v>3.084798</v>
      </c>
      <c r="D52" s="39"/>
    </row>
    <row r="53" spans="1:4" ht="15">
      <c r="A53" s="44">
        <v>38717</v>
      </c>
      <c r="B53" s="45">
        <v>1.65136</v>
      </c>
      <c r="C53" s="45">
        <v>2.9898450000000003</v>
      </c>
      <c r="D53" s="45">
        <v>11.0931</v>
      </c>
    </row>
    <row r="54" spans="1:4" ht="15" hidden="1">
      <c r="A54" s="38">
        <v>38748</v>
      </c>
      <c r="B54" s="39"/>
      <c r="C54" s="39">
        <v>2.960448</v>
      </c>
      <c r="D54" s="39"/>
    </row>
    <row r="55" spans="1:4" ht="15" hidden="1">
      <c r="A55" s="38">
        <v>38776</v>
      </c>
      <c r="B55" s="39"/>
      <c r="C55" s="39">
        <v>2.9310510000000005</v>
      </c>
      <c r="D55" s="39"/>
    </row>
    <row r="56" spans="1:4" ht="15">
      <c r="A56" s="44">
        <v>38807</v>
      </c>
      <c r="B56" s="45">
        <v>1.687789</v>
      </c>
      <c r="C56" s="45">
        <v>2.901654</v>
      </c>
      <c r="D56" s="45"/>
    </row>
    <row r="57" spans="1:4" ht="15" hidden="1">
      <c r="A57" s="38">
        <v>38837</v>
      </c>
      <c r="B57" s="39"/>
      <c r="C57" s="39">
        <v>2.975095</v>
      </c>
      <c r="D57" s="39"/>
    </row>
    <row r="58" spans="1:4" ht="15" hidden="1">
      <c r="A58" s="38">
        <v>38868</v>
      </c>
      <c r="B58" s="39"/>
      <c r="C58" s="39">
        <v>3.0485359999999995</v>
      </c>
      <c r="D58" s="39"/>
    </row>
    <row r="59" spans="1:4" ht="15">
      <c r="A59" s="44">
        <v>38898</v>
      </c>
      <c r="B59" s="45">
        <v>1.8286</v>
      </c>
      <c r="C59" s="45">
        <v>3.121977</v>
      </c>
      <c r="D59" s="45"/>
    </row>
    <row r="60" spans="1:4" ht="15" hidden="1">
      <c r="A60" s="38">
        <v>38929</v>
      </c>
      <c r="B60" s="39"/>
      <c r="C60" s="39">
        <v>3.2278279999999997</v>
      </c>
      <c r="D60" s="39"/>
    </row>
    <row r="61" spans="1:4" ht="15" hidden="1">
      <c r="A61" s="38">
        <v>38960</v>
      </c>
      <c r="B61" s="39"/>
      <c r="C61" s="39">
        <v>3.333679</v>
      </c>
      <c r="D61" s="39"/>
    </row>
    <row r="62" spans="1:4" ht="15">
      <c r="A62" s="44">
        <v>38990</v>
      </c>
      <c r="B62" s="45">
        <v>1.92485</v>
      </c>
      <c r="C62" s="45">
        <v>3.4395300000000004</v>
      </c>
      <c r="D62" s="45"/>
    </row>
    <row r="63" spans="1:4" ht="15" hidden="1">
      <c r="A63" s="38">
        <v>39021</v>
      </c>
      <c r="B63" s="39"/>
      <c r="C63" s="39">
        <v>3.5118976666666666</v>
      </c>
      <c r="D63" s="39"/>
    </row>
    <row r="64" spans="1:4" ht="15" hidden="1">
      <c r="A64" s="38">
        <v>39051</v>
      </c>
      <c r="B64" s="39"/>
      <c r="C64" s="39">
        <v>3.5842653333333336</v>
      </c>
      <c r="D64" s="39"/>
    </row>
    <row r="65" spans="1:4" ht="15">
      <c r="A65" s="44">
        <v>39082</v>
      </c>
      <c r="B65" s="45">
        <v>1.989328</v>
      </c>
      <c r="C65" s="45">
        <v>3.656633</v>
      </c>
      <c r="D65" s="45">
        <v>11.9715</v>
      </c>
    </row>
    <row r="66" spans="1:4" ht="15" hidden="1">
      <c r="A66" s="38">
        <v>39113</v>
      </c>
      <c r="B66" s="39"/>
      <c r="C66" s="39">
        <v>3.6388246666666664</v>
      </c>
      <c r="D66" s="39"/>
    </row>
    <row r="67" spans="1:4" ht="15" hidden="1">
      <c r="A67" s="38">
        <v>39141</v>
      </c>
      <c r="B67" s="39"/>
      <c r="C67" s="39">
        <v>3.6210163333333334</v>
      </c>
      <c r="D67" s="39"/>
    </row>
    <row r="68" spans="1:4" ht="15">
      <c r="A68" s="44">
        <v>39172</v>
      </c>
      <c r="B68" s="45">
        <v>2.067037</v>
      </c>
      <c r="C68" s="45">
        <v>3.603208</v>
      </c>
      <c r="D68" s="45"/>
    </row>
    <row r="69" spans="1:4" ht="15" hidden="1">
      <c r="A69" s="38">
        <v>39202</v>
      </c>
      <c r="B69" s="39"/>
      <c r="C69" s="39">
        <v>3.635465</v>
      </c>
      <c r="D69" s="39"/>
    </row>
    <row r="70" spans="1:4" ht="15" hidden="1">
      <c r="A70" s="38">
        <v>39233</v>
      </c>
      <c r="B70" s="39"/>
      <c r="C70" s="39">
        <v>3.6677220000000004</v>
      </c>
      <c r="D70" s="39"/>
    </row>
    <row r="71" spans="1:4" ht="15">
      <c r="A71" s="44">
        <v>39263</v>
      </c>
      <c r="B71" s="45">
        <v>2.158293</v>
      </c>
      <c r="C71" s="45">
        <v>3.6999790000000004</v>
      </c>
      <c r="D71" s="45"/>
    </row>
    <row r="72" spans="1:4" ht="15" hidden="1">
      <c r="A72" s="38">
        <v>39294</v>
      </c>
      <c r="B72" s="39"/>
      <c r="C72" s="39">
        <v>3.811011</v>
      </c>
      <c r="D72" s="39"/>
    </row>
    <row r="73" spans="1:4" ht="15" hidden="1">
      <c r="A73" s="38">
        <v>39325</v>
      </c>
      <c r="B73" s="39"/>
      <c r="C73" s="39">
        <v>3.922043</v>
      </c>
      <c r="D73" s="39"/>
    </row>
    <row r="74" spans="1:4" ht="15">
      <c r="A74" s="44">
        <v>39355</v>
      </c>
      <c r="B74" s="45">
        <v>2.229479</v>
      </c>
      <c r="C74" s="45">
        <v>4.033075</v>
      </c>
      <c r="D74" s="45"/>
    </row>
    <row r="75" spans="1:4" ht="15" hidden="1">
      <c r="A75" s="38">
        <v>39386</v>
      </c>
      <c r="B75" s="39"/>
      <c r="C75" s="39">
        <v>4.031728666666666</v>
      </c>
      <c r="D75" s="39"/>
    </row>
    <row r="76" spans="1:4" ht="15" hidden="1">
      <c r="A76" s="38">
        <v>39416</v>
      </c>
      <c r="B76" s="39"/>
      <c r="C76" s="39">
        <v>4.030382333333333</v>
      </c>
      <c r="D76" s="39"/>
    </row>
    <row r="77" spans="1:4" ht="15">
      <c r="A77" s="44">
        <v>39447</v>
      </c>
      <c r="B77" s="45">
        <v>2.247917</v>
      </c>
      <c r="C77" s="45">
        <v>4.029035999999999</v>
      </c>
      <c r="D77" s="45">
        <v>12.2473</v>
      </c>
    </row>
    <row r="78" spans="1:4" ht="15" hidden="1">
      <c r="A78" s="38">
        <v>39478</v>
      </c>
      <c r="B78" s="39"/>
      <c r="C78" s="39">
        <v>4.099821666666667</v>
      </c>
      <c r="D78" s="39"/>
    </row>
    <row r="79" spans="1:4" ht="15" hidden="1">
      <c r="A79" s="38">
        <v>39507</v>
      </c>
      <c r="B79" s="39"/>
      <c r="C79" s="39">
        <v>4.170607333333333</v>
      </c>
      <c r="D79" s="39"/>
    </row>
    <row r="80" spans="1:4" ht="15">
      <c r="A80" s="44">
        <v>39538</v>
      </c>
      <c r="B80" s="45">
        <v>2.343213</v>
      </c>
      <c r="C80" s="45">
        <v>4.241393</v>
      </c>
      <c r="D80" s="45"/>
    </row>
    <row r="81" spans="1:4" ht="15" hidden="1">
      <c r="A81" s="38">
        <v>39568</v>
      </c>
      <c r="B81" s="39"/>
      <c r="C81" s="39">
        <v>4.289595333333333</v>
      </c>
      <c r="D81" s="39"/>
    </row>
    <row r="82" spans="1:4" ht="15" hidden="1">
      <c r="A82" s="38">
        <v>39599</v>
      </c>
      <c r="B82" s="39"/>
      <c r="C82" s="39">
        <v>4.337797666666666</v>
      </c>
      <c r="D82" s="39"/>
    </row>
    <row r="83" spans="1:4" ht="15">
      <c r="A83" s="44">
        <v>39629</v>
      </c>
      <c r="B83" s="45">
        <v>2.571485</v>
      </c>
      <c r="C83" s="45">
        <v>4.386</v>
      </c>
      <c r="D83" s="45"/>
    </row>
    <row r="84" spans="1:4" ht="15" hidden="1">
      <c r="A84" s="38">
        <v>39660</v>
      </c>
      <c r="B84" s="39"/>
      <c r="C84" s="39">
        <v>4.409951333333334</v>
      </c>
      <c r="D84" s="39"/>
    </row>
    <row r="85" spans="1:4" ht="15" hidden="1">
      <c r="A85" s="38">
        <v>39691</v>
      </c>
      <c r="B85" s="39"/>
      <c r="C85" s="39">
        <v>4.4339026666666665</v>
      </c>
      <c r="D85" s="39"/>
    </row>
    <row r="86" spans="1:4" ht="15">
      <c r="A86" s="44">
        <v>39721</v>
      </c>
      <c r="B86" s="45">
        <v>2.650689</v>
      </c>
      <c r="C86" s="45">
        <v>4.457854</v>
      </c>
      <c r="D86" s="45"/>
    </row>
    <row r="87" spans="1:4" ht="15" hidden="1">
      <c r="A87" s="38">
        <v>39752</v>
      </c>
      <c r="B87" s="39"/>
      <c r="C87" s="39">
        <v>4.584608</v>
      </c>
      <c r="D87" s="39"/>
    </row>
    <row r="88" spans="1:4" ht="15" hidden="1">
      <c r="A88" s="38">
        <v>39782</v>
      </c>
      <c r="B88" s="39"/>
      <c r="C88" s="39">
        <v>4.711362</v>
      </c>
      <c r="D88" s="39"/>
    </row>
    <row r="89" spans="1:4" ht="15">
      <c r="A89" s="44">
        <v>39813</v>
      </c>
      <c r="B89" s="45">
        <v>2.690959</v>
      </c>
      <c r="C89" s="45">
        <v>4.838116</v>
      </c>
      <c r="D89" s="45">
        <v>12.7407</v>
      </c>
    </row>
    <row r="90" spans="1:4" ht="15" hidden="1">
      <c r="A90" s="38">
        <v>39844</v>
      </c>
      <c r="B90" s="39"/>
      <c r="C90" s="39">
        <v>4.894694666666667</v>
      </c>
      <c r="D90" s="39"/>
    </row>
    <row r="91" spans="1:4" ht="15" hidden="1">
      <c r="A91" s="38">
        <v>39872</v>
      </c>
      <c r="B91" s="39"/>
      <c r="C91" s="39">
        <v>4.951273333333334</v>
      </c>
      <c r="D91" s="39"/>
    </row>
    <row r="92" spans="1:4" ht="15">
      <c r="A92" s="44">
        <v>39903</v>
      </c>
      <c r="B92" s="45">
        <v>2.654815</v>
      </c>
      <c r="C92" s="45">
        <v>5.007852000000001</v>
      </c>
      <c r="D92" s="45"/>
    </row>
    <row r="93" spans="1:4" ht="15" hidden="1">
      <c r="A93" s="38">
        <v>39933</v>
      </c>
      <c r="B93" s="39"/>
      <c r="C93" s="39">
        <v>4.98725</v>
      </c>
      <c r="D93" s="39"/>
    </row>
    <row r="94" spans="1:4" ht="15" hidden="1">
      <c r="A94" s="38">
        <v>39964</v>
      </c>
      <c r="B94" s="39"/>
      <c r="C94" s="39">
        <v>4.966648</v>
      </c>
      <c r="D94" s="39"/>
    </row>
    <row r="95" spans="1:4" ht="15">
      <c r="A95" s="44">
        <v>39994</v>
      </c>
      <c r="B95" s="45">
        <v>2.749431</v>
      </c>
      <c r="C95" s="45">
        <v>4.946046</v>
      </c>
      <c r="D95" s="45"/>
    </row>
    <row r="96" spans="1:4" ht="15" hidden="1">
      <c r="A96" s="38">
        <v>40025</v>
      </c>
      <c r="B96" s="39"/>
      <c r="C96" s="39">
        <v>4.875735000000001</v>
      </c>
      <c r="D96" s="39"/>
    </row>
    <row r="97" spans="1:4" ht="15" hidden="1">
      <c r="A97" s="38">
        <v>40056</v>
      </c>
      <c r="B97" s="39"/>
      <c r="C97" s="39">
        <v>4.805424</v>
      </c>
      <c r="D97" s="39"/>
    </row>
    <row r="98" spans="1:4" ht="15">
      <c r="A98" s="44">
        <v>40086</v>
      </c>
      <c r="B98" s="45">
        <v>2.68887</v>
      </c>
      <c r="C98" s="45">
        <v>4.735113</v>
      </c>
      <c r="D98" s="45"/>
    </row>
    <row r="99" spans="1:4" ht="15" hidden="1">
      <c r="A99" s="38">
        <v>40117</v>
      </c>
      <c r="B99" s="39"/>
      <c r="C99" s="39">
        <v>4.806074666666667</v>
      </c>
      <c r="D99" s="39"/>
    </row>
    <row r="100" spans="1:4" ht="15" hidden="1">
      <c r="A100" s="38">
        <v>40147</v>
      </c>
      <c r="B100" s="39"/>
      <c r="C100" s="39">
        <v>4.877036333333334</v>
      </c>
      <c r="D100" s="39"/>
    </row>
    <row r="101" spans="1:4" ht="15">
      <c r="A101" s="44">
        <v>40178</v>
      </c>
      <c r="B101" s="45">
        <v>2.795306</v>
      </c>
      <c r="C101" s="45">
        <v>4.947997999999999</v>
      </c>
      <c r="D101" s="45">
        <v>13.5628</v>
      </c>
    </row>
    <row r="102" spans="1:4" ht="15" hidden="1">
      <c r="A102" s="38">
        <v>40209</v>
      </c>
      <c r="B102" s="39"/>
      <c r="C102" s="39">
        <v>4.913848</v>
      </c>
      <c r="D102" s="39"/>
    </row>
    <row r="103" spans="1:4" ht="15" hidden="1">
      <c r="A103" s="38">
        <v>40237</v>
      </c>
      <c r="B103" s="39"/>
      <c r="C103" s="39">
        <v>4.879698</v>
      </c>
      <c r="D103" s="39"/>
    </row>
    <row r="104" spans="1:4" ht="15">
      <c r="A104" s="44">
        <v>40268</v>
      </c>
      <c r="B104" s="45">
        <v>2.868262</v>
      </c>
      <c r="C104" s="45">
        <v>4.845548</v>
      </c>
      <c r="D104" s="45"/>
    </row>
    <row r="105" spans="1:4" ht="15" hidden="1">
      <c r="A105" s="38">
        <v>40298</v>
      </c>
      <c r="B105" s="39"/>
      <c r="C105" s="39">
        <v>4.86928</v>
      </c>
      <c r="D105" s="39"/>
    </row>
    <row r="106" spans="1:4" ht="15" hidden="1">
      <c r="A106" s="38">
        <v>40329</v>
      </c>
      <c r="B106" s="39"/>
      <c r="C106" s="39">
        <v>4.893012</v>
      </c>
      <c r="D106" s="39"/>
    </row>
    <row r="107" spans="1:4" ht="15">
      <c r="A107" s="44">
        <v>40359</v>
      </c>
      <c r="B107" s="45">
        <v>2.908917</v>
      </c>
      <c r="C107" s="45">
        <v>4.916744</v>
      </c>
      <c r="D107" s="45"/>
    </row>
    <row r="108" spans="1:4" ht="15" hidden="1">
      <c r="A108" s="38">
        <v>40390</v>
      </c>
      <c r="B108" s="39"/>
      <c r="C108" s="39">
        <v>4.9216896666666665</v>
      </c>
      <c r="D108" s="39"/>
    </row>
    <row r="109" spans="1:4" ht="15" hidden="1">
      <c r="A109" s="38">
        <v>40421</v>
      </c>
      <c r="B109" s="39"/>
      <c r="C109" s="39">
        <v>4.926635333333333</v>
      </c>
      <c r="D109" s="39"/>
    </row>
    <row r="110" spans="1:4" ht="15">
      <c r="A110" s="44">
        <v>40451</v>
      </c>
      <c r="B110" s="45">
        <v>2.869636</v>
      </c>
      <c r="C110" s="45">
        <v>4.931581</v>
      </c>
      <c r="D110" s="45"/>
    </row>
    <row r="111" spans="1:4" ht="15" hidden="1">
      <c r="A111" s="38">
        <v>40482</v>
      </c>
      <c r="B111" s="39"/>
      <c r="C111" s="39">
        <v>4.961759333333333</v>
      </c>
      <c r="D111" s="39"/>
    </row>
    <row r="112" spans="1:4" ht="15" hidden="1">
      <c r="A112" s="38">
        <v>40512</v>
      </c>
      <c r="B112" s="39"/>
      <c r="C112" s="39">
        <v>4.991937666666667</v>
      </c>
      <c r="D112" s="39"/>
    </row>
    <row r="113" spans="1:4" ht="15">
      <c r="A113" s="44">
        <v>40543</v>
      </c>
      <c r="B113" s="45">
        <v>2.925287</v>
      </c>
      <c r="C113" s="45">
        <v>5.022116</v>
      </c>
      <c r="D113" s="45">
        <v>14.078</v>
      </c>
    </row>
    <row r="114" spans="1:4" ht="15" hidden="1">
      <c r="A114" s="38">
        <v>40574</v>
      </c>
      <c r="B114" s="39"/>
      <c r="C114" s="39">
        <v>4.914277333333334</v>
      </c>
      <c r="D114" s="39"/>
    </row>
    <row r="115" spans="1:4" ht="15" hidden="1">
      <c r="A115" s="38">
        <v>40602</v>
      </c>
      <c r="B115" s="39"/>
      <c r="C115" s="39">
        <v>4.806438666666667</v>
      </c>
      <c r="D115" s="39"/>
    </row>
    <row r="116" spans="1:4" ht="15">
      <c r="A116" s="44">
        <v>40633</v>
      </c>
      <c r="B116" s="45">
        <v>2.874887</v>
      </c>
      <c r="C116" s="45">
        <v>4.698600000000001</v>
      </c>
      <c r="D116" s="45"/>
    </row>
    <row r="117" spans="1:4" ht="15" hidden="1">
      <c r="A117" s="38">
        <v>40663</v>
      </c>
      <c r="B117" s="39"/>
      <c r="C117" s="39">
        <v>4.7609683333333335</v>
      </c>
      <c r="D117" s="39"/>
    </row>
    <row r="118" spans="1:4" ht="15" hidden="1">
      <c r="A118" s="38">
        <v>40694</v>
      </c>
      <c r="B118" s="39"/>
      <c r="C118" s="39">
        <v>4.823336666666667</v>
      </c>
      <c r="D118" s="39"/>
    </row>
    <row r="119" spans="1:4" ht="15">
      <c r="A119" s="44">
        <v>40724</v>
      </c>
      <c r="B119" s="45">
        <v>2.928127</v>
      </c>
      <c r="C119" s="45">
        <v>4.885705</v>
      </c>
      <c r="D119" s="45"/>
    </row>
    <row r="120" spans="1:4" ht="15" hidden="1">
      <c r="A120" s="38">
        <v>40755</v>
      </c>
      <c r="B120" s="39"/>
      <c r="C120" s="39">
        <v>4.873500333333333</v>
      </c>
      <c r="D120" s="39"/>
    </row>
    <row r="121" spans="1:4" ht="15" hidden="1">
      <c r="A121" s="38">
        <v>40786</v>
      </c>
      <c r="B121" s="39"/>
      <c r="C121" s="39">
        <v>4.861295666666667</v>
      </c>
      <c r="D121" s="39"/>
    </row>
    <row r="122" spans="1:4" ht="15">
      <c r="A122" s="44">
        <v>40816</v>
      </c>
      <c r="B122" s="45">
        <v>2.963522</v>
      </c>
      <c r="C122" s="45">
        <v>4.849091</v>
      </c>
      <c r="D122" s="45"/>
    </row>
    <row r="123" spans="1:4" ht="15" hidden="1">
      <c r="A123" s="38">
        <v>40847</v>
      </c>
      <c r="B123" s="39"/>
      <c r="C123" s="39">
        <v>4.8681779999999995</v>
      </c>
      <c r="D123" s="39"/>
    </row>
    <row r="124" spans="1:4" ht="15" hidden="1">
      <c r="A124" s="38">
        <v>40877</v>
      </c>
      <c r="B124" s="39"/>
      <c r="C124" s="39">
        <v>4.887264999999999</v>
      </c>
      <c r="D124" s="39"/>
    </row>
    <row r="125" spans="1:4" ht="15">
      <c r="A125" s="44">
        <v>40908</v>
      </c>
      <c r="B125" s="45">
        <v>3.063171</v>
      </c>
      <c r="C125" s="45">
        <v>4.906352</v>
      </c>
      <c r="D125" s="45">
        <v>14.4121</v>
      </c>
    </row>
    <row r="126" spans="1:4" ht="15" hidden="1">
      <c r="A126" s="38">
        <v>40939</v>
      </c>
      <c r="B126" s="39"/>
      <c r="C126" s="39">
        <v>4.867010333333334</v>
      </c>
      <c r="D126" s="39"/>
    </row>
    <row r="127" spans="1:4" ht="15" hidden="1">
      <c r="A127" s="38">
        <v>40968</v>
      </c>
      <c r="B127" s="39"/>
      <c r="C127" s="39">
        <v>4.827668666666667</v>
      </c>
      <c r="D127" s="39"/>
    </row>
    <row r="128" spans="1:4" ht="15">
      <c r="A128" s="44">
        <v>40999</v>
      </c>
      <c r="B128" s="45">
        <v>3.084403</v>
      </c>
      <c r="C128" s="45">
        <v>4.788327000000001</v>
      </c>
      <c r="D128" s="45"/>
    </row>
    <row r="129" spans="1:4" ht="15" hidden="1">
      <c r="A129" s="38">
        <v>41029</v>
      </c>
      <c r="B129" s="39"/>
      <c r="C129" s="39">
        <v>4.836376666666667</v>
      </c>
      <c r="D129" s="39"/>
    </row>
    <row r="130" spans="1:4" ht="15" hidden="1">
      <c r="A130" s="38">
        <v>41060</v>
      </c>
      <c r="B130" s="39"/>
      <c r="C130" s="39">
        <v>4.884426333333334</v>
      </c>
      <c r="D130" s="39"/>
    </row>
    <row r="131" spans="1:4" ht="15">
      <c r="A131" s="44">
        <v>41090</v>
      </c>
      <c r="B131" s="45">
        <v>3.076691</v>
      </c>
      <c r="C131" s="45">
        <v>4.932476</v>
      </c>
      <c r="D131" s="45"/>
    </row>
    <row r="132" spans="1:4" ht="15" hidden="1">
      <c r="A132" s="38">
        <v>41121</v>
      </c>
      <c r="B132" s="39"/>
      <c r="C132" s="39">
        <v>4.922460666666666</v>
      </c>
      <c r="D132" s="39"/>
    </row>
    <row r="133" spans="1:4" ht="15" hidden="1">
      <c r="A133" s="38">
        <v>41152</v>
      </c>
      <c r="B133" s="39"/>
      <c r="C133" s="39">
        <v>4.912445333333333</v>
      </c>
      <c r="D133" s="39"/>
    </row>
    <row r="134" spans="1:4" ht="15">
      <c r="A134" s="44">
        <v>41182</v>
      </c>
      <c r="B134" s="45">
        <v>2.982423</v>
      </c>
      <c r="C134" s="45">
        <v>4.902429999999999</v>
      </c>
      <c r="D134" s="45"/>
    </row>
    <row r="135" spans="1:4" ht="15" hidden="1">
      <c r="A135" s="38">
        <v>41213</v>
      </c>
      <c r="B135" s="39"/>
      <c r="C135" s="39">
        <v>4.901326333333333</v>
      </c>
      <c r="D135" s="39"/>
    </row>
    <row r="136" spans="1:4" ht="15" hidden="1">
      <c r="A136" s="38">
        <v>41243</v>
      </c>
      <c r="B136" s="39"/>
      <c r="C136" s="39">
        <v>4.900222666666666</v>
      </c>
      <c r="D136" s="39"/>
    </row>
    <row r="137" spans="1:4" ht="15">
      <c r="A137" s="44">
        <v>41274</v>
      </c>
      <c r="B137" s="45">
        <v>3.044942</v>
      </c>
      <c r="C137" s="45">
        <v>4.899119000000001</v>
      </c>
      <c r="D137" s="45">
        <v>15.1165</v>
      </c>
    </row>
    <row r="138" spans="1:4" ht="15" hidden="1">
      <c r="A138" s="38">
        <v>41305</v>
      </c>
      <c r="B138" s="39"/>
      <c r="C138" s="39">
        <v>4.770676000000001</v>
      </c>
      <c r="D138" s="39"/>
    </row>
    <row r="139" spans="1:4" ht="15" hidden="1">
      <c r="A139" s="38">
        <v>41333</v>
      </c>
      <c r="B139" s="39"/>
      <c r="C139" s="39">
        <v>4.642233</v>
      </c>
      <c r="D139" s="39"/>
    </row>
    <row r="140" spans="1:4" ht="15">
      <c r="A140" s="44">
        <v>41364</v>
      </c>
      <c r="B140" s="45">
        <v>2.969511</v>
      </c>
      <c r="C140" s="45">
        <v>4.51379</v>
      </c>
      <c r="D140" s="45"/>
    </row>
    <row r="141" spans="1:4" ht="15" hidden="1">
      <c r="A141" s="38">
        <v>41394</v>
      </c>
      <c r="B141" s="39"/>
      <c r="C141" s="39">
        <v>4.525320333333333</v>
      </c>
      <c r="D141" s="39"/>
    </row>
    <row r="142" spans="1:4" ht="15" hidden="1">
      <c r="A142" s="38">
        <v>41425</v>
      </c>
      <c r="B142" s="39"/>
      <c r="C142" s="39">
        <v>4.536850666666667</v>
      </c>
      <c r="D142" s="39"/>
    </row>
    <row r="143" spans="1:4" ht="15">
      <c r="A143" s="44">
        <v>41455</v>
      </c>
      <c r="B143" s="45">
        <v>2.930958</v>
      </c>
      <c r="C143" s="45">
        <v>4.548381</v>
      </c>
      <c r="D143" s="45"/>
    </row>
    <row r="144" spans="1:4" ht="15" hidden="1">
      <c r="A144" s="38">
        <v>41486</v>
      </c>
      <c r="B144" s="39"/>
      <c r="C144" s="39">
        <v>4.5501656666666666</v>
      </c>
      <c r="D144" s="39"/>
    </row>
    <row r="145" spans="1:4" ht="15" hidden="1">
      <c r="A145" s="38">
        <v>41517</v>
      </c>
      <c r="B145" s="39"/>
      <c r="C145" s="39">
        <v>4.551950333333333</v>
      </c>
      <c r="D145" s="39"/>
    </row>
    <row r="146" spans="1:4" ht="15">
      <c r="A146" s="44">
        <v>41547</v>
      </c>
      <c r="B146" s="45">
        <v>2.903096</v>
      </c>
      <c r="C146" s="45">
        <v>4.5537350000000005</v>
      </c>
      <c r="D146" s="45"/>
    </row>
    <row r="147" spans="1:4" ht="15" hidden="1">
      <c r="A147" s="38">
        <v>41578</v>
      </c>
      <c r="B147" s="39"/>
      <c r="C147" s="39">
        <v>4.7377575293066005</v>
      </c>
      <c r="D147" s="39"/>
    </row>
    <row r="148" spans="1:4" ht="15" hidden="1">
      <c r="A148" s="38">
        <v>41608</v>
      </c>
      <c r="B148" s="39"/>
      <c r="C148" s="39">
        <v>4.9401782744183</v>
      </c>
      <c r="D148" s="39"/>
    </row>
    <row r="149" spans="1:4" ht="15">
      <c r="A149" s="44">
        <v>41639</v>
      </c>
      <c r="B149" s="45">
        <v>2.874931</v>
      </c>
      <c r="C149" s="45">
        <v>4.80224741061</v>
      </c>
      <c r="D149" s="45">
        <v>15.0795</v>
      </c>
    </row>
    <row r="150" spans="1:4" ht="15" hidden="1">
      <c r="A150" s="38">
        <v>41670</v>
      </c>
      <c r="B150" s="39"/>
      <c r="C150" s="39">
        <v>4.7108306577215995</v>
      </c>
      <c r="D150" s="39"/>
    </row>
    <row r="151" spans="1:4" ht="15" hidden="1">
      <c r="A151" s="38">
        <v>41698</v>
      </c>
      <c r="B151" s="39"/>
      <c r="C151" s="39">
        <v>4.4945804878633</v>
      </c>
      <c r="D151" s="39"/>
    </row>
    <row r="152" spans="1:4" ht="15">
      <c r="A152" s="44">
        <v>41729</v>
      </c>
      <c r="B152" s="45">
        <v>2.913038</v>
      </c>
      <c r="C152" s="45">
        <v>4.560538526005</v>
      </c>
      <c r="D152" s="45"/>
    </row>
    <row r="153" spans="1:4" ht="15" hidden="1">
      <c r="A153" s="38">
        <v>41759</v>
      </c>
      <c r="B153" s="39"/>
      <c r="C153" s="39">
        <v>4.586051008176599</v>
      </c>
      <c r="D153" s="39"/>
    </row>
    <row r="154" spans="1:4" ht="15" hidden="1">
      <c r="A154" s="38">
        <v>41790</v>
      </c>
      <c r="B154" s="39"/>
      <c r="C154" s="39">
        <v>4.5340320151583</v>
      </c>
      <c r="D154" s="39"/>
    </row>
    <row r="155" spans="1:4" ht="15">
      <c r="A155" s="44">
        <v>41820</v>
      </c>
      <c r="B155" s="45">
        <v>2.989814</v>
      </c>
      <c r="C155" s="45">
        <v>4.39222320108</v>
      </c>
      <c r="D155" s="45"/>
    </row>
    <row r="156" spans="1:4" ht="15" hidden="1">
      <c r="A156" s="38">
        <v>41851</v>
      </c>
      <c r="B156" s="39"/>
      <c r="C156" s="39">
        <v>4.2556167008016</v>
      </c>
      <c r="D156" s="39"/>
    </row>
    <row r="157" spans="1:4" ht="15" hidden="1">
      <c r="A157" s="38">
        <v>41882</v>
      </c>
      <c r="B157" s="39"/>
      <c r="C157" s="39">
        <v>4.29007624643667</v>
      </c>
      <c r="D157" s="39"/>
    </row>
    <row r="158" spans="1:4" ht="15">
      <c r="A158" s="44">
        <v>41912</v>
      </c>
      <c r="B158" s="45">
        <v>2.951687</v>
      </c>
      <c r="C158" s="45">
        <v>4.2777526382525</v>
      </c>
      <c r="D158" s="45"/>
    </row>
    <row r="159" spans="1:4" ht="15" hidden="1">
      <c r="A159" s="38">
        <v>41943</v>
      </c>
      <c r="B159" s="39"/>
      <c r="C159" s="39">
        <v>4.139737863151599</v>
      </c>
      <c r="D159" s="39"/>
    </row>
    <row r="160" spans="1:4" ht="15" hidden="1">
      <c r="A160" s="38">
        <v>41973</v>
      </c>
      <c r="B160" s="39"/>
      <c r="C160" s="39">
        <v>3.8363735855608003</v>
      </c>
      <c r="D160" s="39"/>
    </row>
    <row r="161" spans="1:4" ht="15">
      <c r="A161" s="44">
        <v>42004</v>
      </c>
      <c r="B161" s="45">
        <v>2.814547</v>
      </c>
      <c r="C161" s="45">
        <v>3.9545602873999997</v>
      </c>
      <c r="D161" s="45">
        <v>15.951</v>
      </c>
    </row>
    <row r="162" spans="1:4" ht="15" hidden="1">
      <c r="A162" s="38">
        <v>42035</v>
      </c>
      <c r="B162" s="39"/>
      <c r="C162" s="39">
        <v>3.8596368783208</v>
      </c>
      <c r="D162" s="39"/>
    </row>
    <row r="163" spans="1:4" ht="15" hidden="1">
      <c r="A163" s="38">
        <v>42063</v>
      </c>
      <c r="B163" s="39"/>
      <c r="C163" s="39">
        <v>3.9963972787953</v>
      </c>
      <c r="D163" s="39"/>
    </row>
    <row r="164" spans="1:4" ht="15">
      <c r="A164" s="44">
        <v>42094</v>
      </c>
      <c r="B164" s="45">
        <v>2.838689</v>
      </c>
      <c r="C164" s="45">
        <v>4.0331758802697</v>
      </c>
      <c r="D164" s="45"/>
    </row>
    <row r="165" spans="1:4" ht="15" hidden="1">
      <c r="A165" s="38">
        <v>42124</v>
      </c>
      <c r="B165" s="39"/>
      <c r="C165" s="39">
        <v>3.7562021774520002</v>
      </c>
      <c r="D165" s="39"/>
    </row>
    <row r="166" spans="1:4" ht="15" hidden="1">
      <c r="A166" s="38">
        <v>42155</v>
      </c>
      <c r="B166" s="39"/>
      <c r="C166" s="39">
        <v>3.7984034430192</v>
      </c>
      <c r="D166" s="39"/>
    </row>
    <row r="167" spans="1:4" ht="15">
      <c r="A167" s="44">
        <v>42185</v>
      </c>
      <c r="B167" s="45">
        <v>2.853879</v>
      </c>
      <c r="C167" s="45">
        <v>3.8746579152265004</v>
      </c>
      <c r="D167" s="45"/>
    </row>
    <row r="168" spans="1:4" ht="15" hidden="1">
      <c r="A168" s="38">
        <v>42216</v>
      </c>
      <c r="B168" s="39"/>
      <c r="C168" s="39">
        <v>3.8069123882537</v>
      </c>
      <c r="D168" s="39"/>
    </row>
    <row r="169" spans="1:4" ht="15" hidden="1">
      <c r="A169" s="38">
        <v>42247</v>
      </c>
      <c r="B169" s="39"/>
      <c r="C169" s="39">
        <v>3.714749248521</v>
      </c>
      <c r="D169" s="39"/>
    </row>
    <row r="170" spans="1:4" ht="15">
      <c r="A170" s="44">
        <v>42277</v>
      </c>
      <c r="B170" s="45">
        <v>2.821106</v>
      </c>
      <c r="C170" s="45">
        <v>3.7913051077982005</v>
      </c>
      <c r="D170" s="45"/>
    </row>
    <row r="171" spans="1:4" ht="15" hidden="1">
      <c r="A171" s="38">
        <v>42308</v>
      </c>
      <c r="B171" s="39"/>
      <c r="C171" s="39">
        <v>3.7685314444555003</v>
      </c>
      <c r="D171" s="39"/>
    </row>
    <row r="172" spans="1:4" ht="15" hidden="1">
      <c r="A172" s="38">
        <v>42338</v>
      </c>
      <c r="B172" s="39"/>
      <c r="C172" s="39">
        <v>3.7340909167426997</v>
      </c>
      <c r="D172" s="39"/>
    </row>
    <row r="173" spans="1:4" ht="15">
      <c r="A173" s="44">
        <v>42369</v>
      </c>
      <c r="B173" s="45">
        <v>2.822572</v>
      </c>
      <c r="C173" s="45">
        <v>3.77816329042</v>
      </c>
      <c r="D173" s="45">
        <v>16.8138</v>
      </c>
    </row>
    <row r="174" spans="1:4" ht="15" hidden="1">
      <c r="A174" s="38">
        <v>42400</v>
      </c>
      <c r="B174" s="39"/>
      <c r="C174" s="39">
        <v>3.9054429843141</v>
      </c>
      <c r="D174" s="39"/>
    </row>
    <row r="175" spans="1:4" ht="15" hidden="1">
      <c r="A175" s="38">
        <v>42429</v>
      </c>
      <c r="B175" s="39"/>
      <c r="C175" s="39">
        <v>3.6573763790583</v>
      </c>
      <c r="D175" s="39"/>
    </row>
    <row r="176" spans="1:4" ht="15">
      <c r="A176" s="44">
        <v>42460</v>
      </c>
      <c r="B176" s="45">
        <v>2.809026</v>
      </c>
      <c r="C176" s="45">
        <v>3.6657172887125005</v>
      </c>
      <c r="D176" s="45"/>
    </row>
    <row r="177" spans="1:4" ht="15" hidden="1">
      <c r="A177" s="38">
        <v>42490</v>
      </c>
      <c r="B177" s="39"/>
      <c r="C177" s="39">
        <v>3.6265486302266</v>
      </c>
      <c r="D177" s="39"/>
    </row>
    <row r="178" spans="1:4" ht="15" hidden="1">
      <c r="A178" s="38">
        <v>42521</v>
      </c>
      <c r="B178" s="39"/>
      <c r="C178" s="39">
        <v>3.6483177655208</v>
      </c>
      <c r="D178" s="39"/>
    </row>
    <row r="179" spans="1:4" ht="15">
      <c r="A179" s="44">
        <v>42551</v>
      </c>
      <c r="B179" s="45">
        <v>2.855444</v>
      </c>
      <c r="C179" s="45">
        <v>3.786649746595</v>
      </c>
      <c r="D179" s="45"/>
    </row>
    <row r="180" spans="1:4" ht="15" hidden="1">
      <c r="A180" s="38">
        <v>42582</v>
      </c>
      <c r="B180" s="39"/>
      <c r="C180" s="39">
        <v>3.6828313543091</v>
      </c>
      <c r="D180" s="39"/>
    </row>
    <row r="181" spans="1:4" ht="15" hidden="1">
      <c r="A181" s="38">
        <v>42613</v>
      </c>
      <c r="B181" s="39"/>
      <c r="C181" s="39">
        <v>3.6686560865333</v>
      </c>
      <c r="D181" s="39"/>
    </row>
    <row r="182" spans="1:4" ht="15">
      <c r="A182" s="44">
        <v>42643</v>
      </c>
      <c r="B182" s="45">
        <v>2.86911</v>
      </c>
      <c r="C182" s="45">
        <v>3.8277012059674997</v>
      </c>
      <c r="D182" s="45"/>
    </row>
    <row r="183" spans="1:4" ht="15" hidden="1">
      <c r="A183" s="38">
        <v>42674</v>
      </c>
      <c r="B183" s="39"/>
      <c r="C183" s="39">
        <v>3.6227163602283</v>
      </c>
      <c r="D183" s="39"/>
    </row>
    <row r="184" spans="1:4" ht="15" hidden="1">
      <c r="A184" s="38">
        <v>42704</v>
      </c>
      <c r="B184" s="39"/>
      <c r="C184" s="39">
        <v>3.5826627761591</v>
      </c>
      <c r="D184" s="39"/>
    </row>
    <row r="185" spans="1:4" ht="15">
      <c r="A185" s="44">
        <v>42735</v>
      </c>
      <c r="B185" s="45">
        <v>3.073861</v>
      </c>
      <c r="C185" s="45">
        <v>3.74748265139</v>
      </c>
      <c r="D185" s="45">
        <v>18.2237</v>
      </c>
    </row>
    <row r="186" spans="1:4" ht="15" hidden="1">
      <c r="A186" s="38">
        <v>42766</v>
      </c>
      <c r="B186" s="39"/>
      <c r="C186" s="39">
        <v>3.6588875173282998</v>
      </c>
      <c r="D186" s="39"/>
    </row>
    <row r="187" spans="1:4" ht="15" hidden="1">
      <c r="A187" s="38">
        <v>42794</v>
      </c>
      <c r="B187" s="39"/>
      <c r="C187" s="39">
        <v>3.5835294742166</v>
      </c>
      <c r="D187" s="39"/>
    </row>
    <row r="188" spans="1:4" ht="15">
      <c r="A188" s="44">
        <v>42825</v>
      </c>
      <c r="B188" s="45">
        <v>3.19596</v>
      </c>
      <c r="C188" s="45">
        <v>3.653251593255</v>
      </c>
      <c r="D188" s="45"/>
    </row>
    <row r="189" spans="1:4" ht="15" hidden="1">
      <c r="A189" s="38">
        <v>42855</v>
      </c>
      <c r="B189" s="39"/>
      <c r="C189" s="39">
        <v>3.6512919468633</v>
      </c>
      <c r="D189" s="39"/>
    </row>
    <row r="190" spans="1:4" ht="15" hidden="1">
      <c r="A190" s="38">
        <v>42886</v>
      </c>
      <c r="B190" s="39"/>
      <c r="C190" s="39">
        <v>3.6924547373716</v>
      </c>
      <c r="D190" s="39"/>
    </row>
    <row r="191" spans="1:4" ht="15">
      <c r="A191" s="44">
        <v>42916</v>
      </c>
      <c r="B191" s="45">
        <v>3.354477</v>
      </c>
      <c r="C191" s="45">
        <v>3.85526164158</v>
      </c>
      <c r="D191" s="45"/>
    </row>
    <row r="192" spans="1:4" ht="15" hidden="1">
      <c r="A192" s="38">
        <v>42947</v>
      </c>
      <c r="B192" s="39"/>
      <c r="C192" s="39">
        <v>3.8050255540283</v>
      </c>
      <c r="D192" s="39"/>
    </row>
    <row r="193" spans="1:4" ht="15" hidden="1">
      <c r="A193" s="38">
        <v>42978</v>
      </c>
      <c r="B193" s="39"/>
      <c r="C193" s="39">
        <v>3.6721633714566</v>
      </c>
      <c r="D193" s="39"/>
    </row>
    <row r="194" spans="1:4" ht="15">
      <c r="A194" s="44">
        <v>43008</v>
      </c>
      <c r="B194" s="45">
        <v>3.239636</v>
      </c>
      <c r="C194" s="45">
        <v>3.767770510735</v>
      </c>
      <c r="D194" s="45"/>
    </row>
    <row r="195" spans="1:4" ht="15" hidden="1">
      <c r="A195" s="38">
        <v>43039</v>
      </c>
      <c r="B195" s="39"/>
      <c r="C195" s="39">
        <v>3.8199439315732997</v>
      </c>
      <c r="D195" s="39"/>
    </row>
    <row r="196" spans="1:4" ht="15" hidden="1">
      <c r="A196" s="38">
        <v>43069</v>
      </c>
      <c r="B196" s="39"/>
      <c r="C196" s="39">
        <v>3.9601302823616003</v>
      </c>
      <c r="D196" s="39"/>
    </row>
    <row r="197" spans="1:4" ht="15">
      <c r="A197" s="44">
        <v>43100</v>
      </c>
      <c r="B197" s="45">
        <v>3.335119</v>
      </c>
      <c r="C197" s="45">
        <v>3.94793141333</v>
      </c>
      <c r="D197" s="45">
        <v>18.664099999999998</v>
      </c>
    </row>
    <row r="198" spans="1:4" ht="15" hidden="1">
      <c r="A198" s="38">
        <v>43131</v>
      </c>
      <c r="B198" s="39"/>
      <c r="C198" s="39">
        <v>3.87143180004</v>
      </c>
      <c r="D198" s="39"/>
    </row>
    <row r="199" spans="1:4" ht="15" hidden="1">
      <c r="A199" s="38">
        <v>43159</v>
      </c>
      <c r="B199" s="39"/>
      <c r="C199" s="39">
        <v>3.9499920777199997</v>
      </c>
      <c r="D199" s="39"/>
    </row>
    <row r="200" spans="1:4" ht="15">
      <c r="A200" s="44">
        <v>43190</v>
      </c>
      <c r="B200" s="45">
        <v>3.393345</v>
      </c>
      <c r="C200" s="45">
        <v>4.06753750989</v>
      </c>
      <c r="D200" s="45"/>
    </row>
    <row r="201" spans="1:4" ht="15" hidden="1">
      <c r="A201" s="38">
        <v>43220</v>
      </c>
      <c r="B201" s="39"/>
      <c r="C201" s="39">
        <v>4.07940322667</v>
      </c>
      <c r="D201" s="39"/>
    </row>
    <row r="202" spans="1:4" ht="15" hidden="1">
      <c r="A202" s="38">
        <v>43251</v>
      </c>
      <c r="B202" s="39"/>
      <c r="C202" s="39">
        <v>4.13289374591</v>
      </c>
      <c r="D202" s="39"/>
    </row>
    <row r="203" spans="1:4" ht="15">
      <c r="A203" s="44">
        <v>43281</v>
      </c>
      <c r="B203" s="45">
        <v>3.55262</v>
      </c>
      <c r="C203" s="45">
        <v>4.262020924350001</v>
      </c>
      <c r="D203" s="45"/>
    </row>
    <row r="204" spans="1:4" ht="15" hidden="1">
      <c r="A204" s="38">
        <v>43312</v>
      </c>
      <c r="B204" s="39"/>
      <c r="C204" s="39">
        <v>4.2316067431499995</v>
      </c>
      <c r="D204" s="39"/>
    </row>
    <row r="205" spans="1:4" ht="15" hidden="1">
      <c r="A205" s="38">
        <v>43343</v>
      </c>
      <c r="B205" s="39"/>
      <c r="C205" s="39">
        <v>4.19624376639</v>
      </c>
      <c r="D205" s="39"/>
    </row>
    <row r="206" spans="1:4" ht="15">
      <c r="A206" s="44">
        <v>43373</v>
      </c>
      <c r="B206" s="45">
        <v>3.460949</v>
      </c>
      <c r="C206" s="45">
        <v>4.24783005028</v>
      </c>
      <c r="D206" s="45"/>
    </row>
    <row r="207" spans="1:4" ht="15" hidden="1">
      <c r="A207" s="38">
        <v>43404</v>
      </c>
      <c r="B207" s="39"/>
      <c r="C207" s="39">
        <v>4.28338533638</v>
      </c>
      <c r="D207" s="39"/>
    </row>
    <row r="208" spans="1:4" ht="15" hidden="1">
      <c r="A208" s="38">
        <v>43434</v>
      </c>
      <c r="B208" s="39"/>
      <c r="C208" s="39">
        <v>4.027422709190001</v>
      </c>
      <c r="D208" s="39"/>
    </row>
    <row r="209" spans="1:4" ht="15">
      <c r="A209" s="44">
        <v>43465</v>
      </c>
      <c r="B209" s="45">
        <v>3.472174</v>
      </c>
      <c r="C209" s="45">
        <v>4.165757959</v>
      </c>
      <c r="D209" s="45">
        <v>19.2698</v>
      </c>
    </row>
    <row r="210" spans="1:4" ht="15" hidden="1">
      <c r="A210" s="38">
        <v>43496</v>
      </c>
      <c r="B210" s="39"/>
      <c r="C210" s="39">
        <v>4.2050482679621</v>
      </c>
      <c r="D210" s="39"/>
    </row>
    <row r="211" spans="1:4" ht="15" hidden="1">
      <c r="A211" s="38">
        <v>43524</v>
      </c>
      <c r="B211" s="39"/>
      <c r="C211" s="39">
        <v>4.2635326669603</v>
      </c>
      <c r="D211" s="39"/>
    </row>
    <row r="212" spans="1:4" ht="15">
      <c r="A212" s="44">
        <v>43555</v>
      </c>
      <c r="B212" s="45">
        <v>3.628717</v>
      </c>
      <c r="C212" s="45">
        <v>4.2989548954011</v>
      </c>
      <c r="D212" s="45"/>
    </row>
    <row r="213" spans="1:4" ht="15" hidden="1">
      <c r="A213" s="38">
        <v>43585</v>
      </c>
      <c r="B213" s="39"/>
      <c r="C213" s="39">
        <v>4.2915915365626995</v>
      </c>
      <c r="D213" s="39"/>
    </row>
    <row r="214" spans="1:4" ht="15" hidden="1">
      <c r="A214" s="38">
        <v>43616</v>
      </c>
      <c r="B214" s="39"/>
      <c r="C214" s="39">
        <v>4.5534767841631005</v>
      </c>
      <c r="D214" s="39"/>
    </row>
    <row r="215" spans="1:4" ht="15">
      <c r="A215" s="44">
        <v>43646</v>
      </c>
      <c r="B215" s="45">
        <v>3.797656</v>
      </c>
      <c r="C215" s="45">
        <v>4.6452292701715</v>
      </c>
      <c r="D215" s="45"/>
    </row>
    <row r="216" spans="1:4" ht="15" hidden="1">
      <c r="A216" s="38">
        <v>43677</v>
      </c>
      <c r="B216" s="39"/>
      <c r="C216" s="39">
        <v>4.5184923633658</v>
      </c>
      <c r="D216" s="39"/>
    </row>
    <row r="217" spans="1:4" ht="15" hidden="1">
      <c r="A217" s="38">
        <v>43708</v>
      </c>
      <c r="B217" s="39"/>
      <c r="C217" s="39">
        <v>4.409554776144099</v>
      </c>
      <c r="D217" s="39"/>
    </row>
    <row r="218" spans="1:4" ht="15">
      <c r="A218" s="44">
        <v>43738</v>
      </c>
      <c r="B218" s="45">
        <v>3.6935370000000005</v>
      </c>
      <c r="C218" s="45">
        <v>4.5918858279656</v>
      </c>
      <c r="D218" s="45"/>
    </row>
    <row r="219" spans="1:4" ht="15" hidden="1">
      <c r="A219" s="38">
        <v>43769</v>
      </c>
      <c r="B219" s="39"/>
      <c r="C219" s="39">
        <v>4.5174494014382</v>
      </c>
      <c r="D219" s="39"/>
    </row>
    <row r="220" spans="1:4" ht="15" hidden="1">
      <c r="A220" s="38">
        <v>43799</v>
      </c>
      <c r="B220" s="39"/>
      <c r="C220" s="39">
        <v>4.9461246158859</v>
      </c>
      <c r="D220" s="39"/>
    </row>
    <row r="221" spans="1:4" ht="15">
      <c r="A221" s="44">
        <v>43830</v>
      </c>
      <c r="B221" s="45">
        <v>3.758736</v>
      </c>
      <c r="C221" s="45">
        <v>5.0191258576458</v>
      </c>
      <c r="D221" s="45"/>
    </row>
    <row r="222" spans="1:4" ht="15" hidden="1">
      <c r="A222" s="38">
        <v>43861</v>
      </c>
      <c r="B222" s="39"/>
      <c r="C222" s="39">
        <v>4.980956955624699</v>
      </c>
      <c r="D222" s="39"/>
    </row>
    <row r="223" spans="1:4" ht="15" hidden="1">
      <c r="A223" s="38">
        <v>43890</v>
      </c>
      <c r="B223" s="39"/>
      <c r="C223" s="39">
        <v>4.935616421218199</v>
      </c>
      <c r="D223" s="39"/>
    </row>
    <row r="224" spans="1:4" ht="15">
      <c r="A224" s="44">
        <v>43921</v>
      </c>
      <c r="B224" s="45">
        <v>3.636588</v>
      </c>
      <c r="C224" s="45">
        <v>4.952864095166801</v>
      </c>
      <c r="D224" s="45"/>
    </row>
    <row r="225" spans="1:4" ht="15">
      <c r="A225" s="44">
        <v>43951</v>
      </c>
      <c r="B225" s="45"/>
      <c r="C225" s="45">
        <v>4.4853921749309</v>
      </c>
      <c r="D225" s="45"/>
    </row>
  </sheetData>
  <sheetProtection/>
  <mergeCells count="4">
    <mergeCell ref="A1:D1"/>
    <mergeCell ref="B2:D2"/>
    <mergeCell ref="B3:D3"/>
    <mergeCell ref="B6:C6"/>
  </mergeCells>
  <hyperlinks>
    <hyperlink ref="D4" location="Contents!A1" display="Back to Contents"/>
  </hyperlink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tabColor theme="0" tint="-0.1499900072813034"/>
  </sheetPr>
  <dimension ref="A1:M229"/>
  <sheetViews>
    <sheetView zoomScalePageLayoutView="0" workbookViewId="0" topLeftCell="A1">
      <selection activeCell="A1" sqref="A1:C1"/>
    </sheetView>
  </sheetViews>
  <sheetFormatPr defaultColWidth="8.8515625" defaultRowHeight="15"/>
  <cols>
    <col min="1" max="1" width="10.7109375" style="40" bestFit="1" customWidth="1"/>
    <col min="2" max="2" width="46.28125" style="30" bestFit="1" customWidth="1"/>
    <col min="3" max="3" width="42.8515625" style="30" bestFit="1" customWidth="1"/>
    <col min="4" max="5" width="18.7109375" style="61" bestFit="1" customWidth="1"/>
    <col min="6" max="6" width="9.00390625" style="30" customWidth="1"/>
    <col min="7" max="7" width="7.57421875" style="30" customWidth="1"/>
    <col min="8" max="8" width="12.57421875" style="30" bestFit="1" customWidth="1"/>
    <col min="9" max="9" width="38.28125" style="30" bestFit="1" customWidth="1"/>
    <col min="10" max="10" width="6.28125" style="30" customWidth="1"/>
    <col min="11" max="11" width="11.140625" style="30" customWidth="1"/>
    <col min="12" max="12" width="9.00390625" style="30" customWidth="1"/>
    <col min="13" max="14" width="6.28125" style="30" customWidth="1"/>
    <col min="15" max="15" width="23.421875" style="30" customWidth="1"/>
    <col min="16" max="16" width="8.00390625" style="30" customWidth="1"/>
    <col min="17" max="18" width="6.28125" style="30" customWidth="1"/>
    <col min="19" max="19" width="15.8515625" style="30" customWidth="1"/>
    <col min="20" max="20" width="12.7109375" style="30" customWidth="1"/>
    <col min="21" max="21" width="6.28125" style="30" customWidth="1"/>
    <col min="22" max="16384" width="8.8515625" style="30" customWidth="1"/>
  </cols>
  <sheetData>
    <row r="1" spans="1:5" ht="26.25" customHeight="1" thickBot="1">
      <c r="A1" s="93" t="s">
        <v>23</v>
      </c>
      <c r="B1" s="93"/>
      <c r="C1" s="93"/>
      <c r="D1" s="56"/>
      <c r="E1" s="56"/>
    </row>
    <row r="2" spans="1:5" ht="16.5" customHeight="1">
      <c r="A2" s="32" t="s">
        <v>0</v>
      </c>
      <c r="B2" s="91" t="s">
        <v>26</v>
      </c>
      <c r="C2" s="91"/>
      <c r="D2" s="57"/>
      <c r="E2" s="30"/>
    </row>
    <row r="3" spans="1:5" ht="14.25" customHeight="1">
      <c r="A3" s="33" t="s">
        <v>24</v>
      </c>
      <c r="B3" s="92" t="s">
        <v>27</v>
      </c>
      <c r="C3" s="92"/>
      <c r="D3" s="58"/>
      <c r="E3" s="30"/>
    </row>
    <row r="4" spans="1:5" ht="15">
      <c r="A4" s="59"/>
      <c r="B4" s="40"/>
      <c r="C4" s="35" t="s">
        <v>4</v>
      </c>
      <c r="D4" s="30"/>
      <c r="E4" s="30"/>
    </row>
    <row r="5" spans="2:5" ht="15">
      <c r="B5" s="40"/>
      <c r="D5" s="30"/>
      <c r="E5" s="30"/>
    </row>
    <row r="6" spans="1:5" ht="15">
      <c r="A6" s="66"/>
      <c r="B6" s="97" t="s">
        <v>25</v>
      </c>
      <c r="C6" s="97"/>
      <c r="D6" s="98"/>
      <c r="E6" s="98"/>
    </row>
    <row r="7" spans="1:13" ht="15">
      <c r="A7" s="44" t="s">
        <v>48</v>
      </c>
      <c r="B7" s="67" t="s">
        <v>53</v>
      </c>
      <c r="C7" s="67" t="s">
        <v>54</v>
      </c>
      <c r="D7" s="60"/>
      <c r="F7" s="37"/>
      <c r="H7" s="62"/>
      <c r="I7" s="63"/>
      <c r="J7" s="63"/>
      <c r="K7" s="63"/>
      <c r="L7" s="42"/>
      <c r="M7" s="61"/>
    </row>
    <row r="8" spans="1:6" ht="15">
      <c r="A8" s="44">
        <v>36981</v>
      </c>
      <c r="B8" s="45">
        <v>22.101607546109257</v>
      </c>
      <c r="C8" s="45"/>
      <c r="D8" s="64"/>
      <c r="E8" s="64"/>
      <c r="F8" s="65"/>
    </row>
    <row r="9" spans="1:6" ht="15">
      <c r="A9" s="44">
        <v>37072</v>
      </c>
      <c r="B9" s="45">
        <v>23.262198321351015</v>
      </c>
      <c r="C9" s="45"/>
      <c r="D9" s="64"/>
      <c r="E9" s="64"/>
      <c r="F9" s="65"/>
    </row>
    <row r="10" spans="1:6" ht="15">
      <c r="A10" s="44">
        <v>37164</v>
      </c>
      <c r="B10" s="45">
        <v>22.19221885314646</v>
      </c>
      <c r="C10" s="45"/>
      <c r="D10" s="64"/>
      <c r="E10" s="64"/>
      <c r="F10" s="65"/>
    </row>
    <row r="11" spans="1:6" ht="15">
      <c r="A11" s="44">
        <v>37256</v>
      </c>
      <c r="B11" s="45">
        <v>6.034466621627854</v>
      </c>
      <c r="C11" s="45"/>
      <c r="D11" s="64"/>
      <c r="E11" s="64"/>
      <c r="F11" s="65"/>
    </row>
    <row r="12" spans="1:6" ht="15">
      <c r="A12" s="44">
        <v>37346</v>
      </c>
      <c r="B12" s="45">
        <v>3.44499639566338</v>
      </c>
      <c r="C12" s="45"/>
      <c r="D12" s="64"/>
      <c r="E12" s="64"/>
      <c r="F12" s="65"/>
    </row>
    <row r="13" spans="1:6" ht="15">
      <c r="A13" s="44">
        <v>37437</v>
      </c>
      <c r="B13" s="45">
        <v>-0.016464950938466227</v>
      </c>
      <c r="C13" s="45"/>
      <c r="D13" s="64"/>
      <c r="E13" s="64"/>
      <c r="F13" s="65"/>
    </row>
    <row r="14" spans="1:6" ht="15">
      <c r="A14" s="44">
        <v>37529</v>
      </c>
      <c r="B14" s="45">
        <v>-8.57273071247786</v>
      </c>
      <c r="C14" s="45"/>
      <c r="D14" s="64"/>
      <c r="E14" s="64"/>
      <c r="F14" s="65"/>
    </row>
    <row r="15" spans="1:6" ht="15">
      <c r="A15" s="44">
        <v>37621</v>
      </c>
      <c r="B15" s="45">
        <v>-4.739031490831358</v>
      </c>
      <c r="C15" s="45"/>
      <c r="D15" s="64"/>
      <c r="E15" s="64"/>
      <c r="F15" s="65"/>
    </row>
    <row r="16" spans="1:6" ht="15">
      <c r="A16" s="44">
        <v>37711</v>
      </c>
      <c r="B16" s="45">
        <v>1.7486196469815196</v>
      </c>
      <c r="C16" s="45"/>
      <c r="D16" s="64"/>
      <c r="E16" s="64"/>
      <c r="F16" s="65"/>
    </row>
    <row r="17" spans="1:6" ht="15">
      <c r="A17" s="44">
        <v>37802</v>
      </c>
      <c r="B17" s="45">
        <v>-4.911781527942005</v>
      </c>
      <c r="C17" s="45"/>
      <c r="D17" s="64"/>
      <c r="E17" s="64"/>
      <c r="F17" s="65"/>
    </row>
    <row r="18" spans="1:6" ht="15">
      <c r="A18" s="44">
        <v>37894</v>
      </c>
      <c r="B18" s="45">
        <v>-1.467689586445342</v>
      </c>
      <c r="C18" s="45"/>
      <c r="D18" s="64"/>
      <c r="E18" s="64"/>
      <c r="F18" s="65"/>
    </row>
    <row r="19" spans="1:6" ht="15">
      <c r="A19" s="44">
        <v>37986</v>
      </c>
      <c r="B19" s="45">
        <v>-5.050684583025178</v>
      </c>
      <c r="C19" s="45"/>
      <c r="D19" s="64"/>
      <c r="E19" s="64"/>
      <c r="F19" s="65"/>
    </row>
    <row r="20" spans="1:6" ht="15">
      <c r="A20" s="44">
        <v>38077</v>
      </c>
      <c r="B20" s="45">
        <v>-7.348013707861167</v>
      </c>
      <c r="C20" s="45">
        <v>-2.2586011444898912</v>
      </c>
      <c r="D20" s="64"/>
      <c r="E20" s="64"/>
      <c r="F20" s="65"/>
    </row>
    <row r="21" spans="1:6" ht="15">
      <c r="A21" s="44">
        <v>38168</v>
      </c>
      <c r="B21" s="45">
        <v>-3.8620652367664876</v>
      </c>
      <c r="C21" s="45">
        <v>5.0857487332716556</v>
      </c>
      <c r="D21" s="64"/>
      <c r="E21" s="64"/>
      <c r="F21" s="65"/>
    </row>
    <row r="22" spans="1:6" ht="15">
      <c r="A22" s="44">
        <v>38260</v>
      </c>
      <c r="B22" s="45">
        <v>2.819085019192724</v>
      </c>
      <c r="C22" s="45">
        <v>6.938487842682295</v>
      </c>
      <c r="D22" s="64"/>
      <c r="E22" s="64"/>
      <c r="F22" s="65"/>
    </row>
    <row r="23" spans="1:6" ht="15">
      <c r="A23" s="44">
        <v>38352</v>
      </c>
      <c r="B23" s="45">
        <v>16.97712979301571</v>
      </c>
      <c r="C23" s="45">
        <v>22.386299926128927</v>
      </c>
      <c r="D23" s="64"/>
      <c r="E23" s="64"/>
      <c r="F23" s="65"/>
    </row>
    <row r="24" spans="1:6" ht="15">
      <c r="A24" s="44">
        <v>38442</v>
      </c>
      <c r="B24" s="45">
        <v>29.202467906963125</v>
      </c>
      <c r="C24" s="45">
        <v>26.271502010313206</v>
      </c>
      <c r="D24" s="64"/>
      <c r="E24" s="64"/>
      <c r="F24" s="65"/>
    </row>
    <row r="25" spans="1:6" ht="15">
      <c r="A25" s="44">
        <v>38533</v>
      </c>
      <c r="B25" s="45">
        <v>35.81686515764897</v>
      </c>
      <c r="C25" s="45">
        <v>30.166763234738013</v>
      </c>
      <c r="D25" s="64"/>
      <c r="E25" s="64"/>
      <c r="F25" s="65"/>
    </row>
    <row r="26" spans="1:6" ht="15">
      <c r="A26" s="44">
        <v>38625</v>
      </c>
      <c r="B26" s="45">
        <v>32.72707223673923</v>
      </c>
      <c r="C26" s="45">
        <v>41.42962646247135</v>
      </c>
      <c r="D26" s="64"/>
      <c r="E26" s="64"/>
      <c r="F26" s="65"/>
    </row>
    <row r="27" spans="1:6" ht="15">
      <c r="A27" s="44">
        <v>38717</v>
      </c>
      <c r="B27" s="45">
        <v>25.240510226756484</v>
      </c>
      <c r="C27" s="45">
        <v>17.566021265217536</v>
      </c>
      <c r="D27" s="64"/>
      <c r="E27" s="64"/>
      <c r="F27" s="65"/>
    </row>
    <row r="28" spans="1:6" ht="15">
      <c r="A28" s="44">
        <v>38807</v>
      </c>
      <c r="B28" s="45">
        <v>19.50843886039273</v>
      </c>
      <c r="C28" s="45">
        <v>14.09227241342974</v>
      </c>
      <c r="D28" s="64"/>
      <c r="E28" s="64"/>
      <c r="F28" s="65"/>
    </row>
    <row r="29" spans="1:6" ht="15">
      <c r="A29" s="44">
        <v>38898</v>
      </c>
      <c r="B29" s="45">
        <v>18.310041407867494</v>
      </c>
      <c r="C29" s="45">
        <v>14.944475003258395</v>
      </c>
      <c r="D29" s="64"/>
      <c r="E29" s="64"/>
      <c r="F29" s="65"/>
    </row>
    <row r="30" spans="1:6" ht="15">
      <c r="A30" s="44">
        <v>38990</v>
      </c>
      <c r="B30" s="45">
        <v>21.149048229260824</v>
      </c>
      <c r="C30" s="45">
        <v>5.033309880831971</v>
      </c>
      <c r="D30" s="64"/>
      <c r="E30" s="64"/>
      <c r="F30" s="65"/>
    </row>
    <row r="31" spans="1:6" ht="15">
      <c r="A31" s="44">
        <v>39082</v>
      </c>
      <c r="B31" s="45">
        <v>20.466040112392214</v>
      </c>
      <c r="C31" s="45">
        <v>22.30175811789572</v>
      </c>
      <c r="D31" s="64"/>
      <c r="E31" s="64"/>
      <c r="F31" s="65"/>
    </row>
    <row r="32" spans="1:6" ht="15">
      <c r="A32" s="44">
        <v>39172</v>
      </c>
      <c r="B32" s="45">
        <v>22.470107341616764</v>
      </c>
      <c r="C32" s="45">
        <v>24.177727599500145</v>
      </c>
      <c r="D32" s="64"/>
      <c r="E32" s="64"/>
      <c r="F32" s="65"/>
    </row>
    <row r="33" spans="1:6" ht="15">
      <c r="A33" s="44">
        <v>39263</v>
      </c>
      <c r="B33" s="45">
        <v>18.029804221809044</v>
      </c>
      <c r="C33" s="45">
        <v>18.513973677576768</v>
      </c>
      <c r="D33" s="64"/>
      <c r="E33" s="64"/>
      <c r="F33" s="65"/>
    </row>
    <row r="34" spans="1:6" ht="15">
      <c r="A34" s="44">
        <v>39355</v>
      </c>
      <c r="B34" s="45">
        <v>15.82611632075226</v>
      </c>
      <c r="C34" s="45">
        <v>17.25657284570856</v>
      </c>
      <c r="D34" s="64"/>
      <c r="E34" s="64"/>
      <c r="F34" s="65"/>
    </row>
    <row r="35" spans="1:6" ht="15">
      <c r="A35" s="44">
        <v>39447</v>
      </c>
      <c r="B35" s="45">
        <v>12.99881165901251</v>
      </c>
      <c r="C35" s="45">
        <v>10.18431436788978</v>
      </c>
      <c r="D35" s="64"/>
      <c r="E35" s="64"/>
      <c r="F35" s="65"/>
    </row>
    <row r="36" spans="1:6" ht="15">
      <c r="A36" s="44">
        <v>39538</v>
      </c>
      <c r="B36" s="45">
        <v>13.360960640762599</v>
      </c>
      <c r="C36" s="45">
        <v>17.7115781270468</v>
      </c>
      <c r="D36" s="64"/>
      <c r="E36" s="64"/>
      <c r="F36" s="65"/>
    </row>
    <row r="37" spans="1:6" ht="15">
      <c r="A37" s="44">
        <v>39629</v>
      </c>
      <c r="B37" s="45">
        <v>19.144388644173894</v>
      </c>
      <c r="C37" s="45">
        <v>18.541213342021656</v>
      </c>
      <c r="D37" s="64"/>
      <c r="E37" s="64"/>
      <c r="F37" s="65"/>
    </row>
    <row r="38" spans="1:6" ht="15">
      <c r="A38" s="44">
        <v>39721</v>
      </c>
      <c r="B38" s="45">
        <v>18.892754764678198</v>
      </c>
      <c r="C38" s="45">
        <v>10.532385338730377</v>
      </c>
      <c r="D38" s="64"/>
      <c r="E38" s="64"/>
      <c r="F38" s="65"/>
    </row>
    <row r="39" spans="1:6" ht="15">
      <c r="A39" s="44">
        <v>39813</v>
      </c>
      <c r="B39" s="45">
        <v>19.709001711362095</v>
      </c>
      <c r="C39" s="45">
        <v>20.081230348897392</v>
      </c>
      <c r="D39" s="64"/>
      <c r="E39" s="64"/>
      <c r="F39" s="65"/>
    </row>
    <row r="40" spans="1:6" ht="15">
      <c r="A40" s="44">
        <v>39903</v>
      </c>
      <c r="B40" s="45">
        <v>13.298065519438484</v>
      </c>
      <c r="C40" s="45">
        <v>18.07092622636006</v>
      </c>
      <c r="D40" s="64"/>
      <c r="E40" s="64"/>
      <c r="F40" s="65"/>
    </row>
    <row r="41" spans="1:6" ht="15">
      <c r="A41" s="44">
        <v>39994</v>
      </c>
      <c r="B41" s="45">
        <v>6.91997036731693</v>
      </c>
      <c r="C41" s="45">
        <v>12.768946648426805</v>
      </c>
      <c r="D41" s="64"/>
      <c r="E41" s="64"/>
      <c r="F41" s="65"/>
    </row>
    <row r="42" spans="1:6" ht="15">
      <c r="A42" s="44">
        <v>40086</v>
      </c>
      <c r="B42" s="45">
        <v>1.440417944164718</v>
      </c>
      <c r="C42" s="45">
        <v>6.219562148064961</v>
      </c>
      <c r="D42" s="64"/>
      <c r="E42" s="64"/>
      <c r="F42" s="65"/>
    </row>
    <row r="43" spans="1:6" ht="15">
      <c r="A43" s="44">
        <v>40178</v>
      </c>
      <c r="B43" s="45">
        <v>3.877688214499009</v>
      </c>
      <c r="C43" s="45">
        <v>2.2711733244924037</v>
      </c>
      <c r="D43" s="64"/>
      <c r="E43" s="64"/>
      <c r="F43" s="65"/>
    </row>
    <row r="44" spans="1:6" ht="15">
      <c r="A44" s="44">
        <v>40268</v>
      </c>
      <c r="B44" s="45">
        <v>8.039995253906573</v>
      </c>
      <c r="C44" s="45">
        <v>-3.240990348756323</v>
      </c>
      <c r="D44" s="64"/>
      <c r="E44" s="64"/>
      <c r="F44" s="65"/>
    </row>
    <row r="45" spans="1:6" ht="15">
      <c r="A45" s="44">
        <v>40359</v>
      </c>
      <c r="B45" s="45">
        <v>5.8006911248182025</v>
      </c>
      <c r="C45" s="45">
        <v>-0.5924328241185051</v>
      </c>
      <c r="D45" s="64"/>
      <c r="E45" s="64"/>
      <c r="F45" s="65"/>
    </row>
    <row r="46" spans="1:6" ht="15">
      <c r="A46" s="44">
        <v>40451</v>
      </c>
      <c r="B46" s="45">
        <v>6.7227497052665175</v>
      </c>
      <c r="C46" s="45">
        <v>4.14917236399639</v>
      </c>
      <c r="D46" s="64"/>
      <c r="E46" s="64"/>
      <c r="F46" s="65"/>
    </row>
    <row r="47" spans="1:6" ht="15">
      <c r="A47" s="44">
        <v>40543</v>
      </c>
      <c r="B47" s="45">
        <v>4.649973920565409</v>
      </c>
      <c r="C47" s="45">
        <v>1.497939166507356</v>
      </c>
      <c r="D47" s="64"/>
      <c r="E47" s="64"/>
      <c r="F47" s="65"/>
    </row>
    <row r="48" spans="1:6" ht="15">
      <c r="A48" s="44">
        <v>40633</v>
      </c>
      <c r="B48" s="45">
        <v>0.23097611027165232</v>
      </c>
      <c r="C48" s="45">
        <v>-3.032639445528129</v>
      </c>
      <c r="D48" s="64"/>
      <c r="E48" s="64"/>
      <c r="F48" s="65"/>
    </row>
    <row r="49" spans="1:6" ht="15">
      <c r="A49" s="44">
        <v>40724</v>
      </c>
      <c r="B49" s="45">
        <v>0.6603832285348776</v>
      </c>
      <c r="C49" s="45">
        <v>-0.6312917654447747</v>
      </c>
      <c r="D49" s="64"/>
      <c r="E49" s="64"/>
      <c r="F49" s="65"/>
    </row>
    <row r="50" spans="1:6" ht="15">
      <c r="A50" s="44">
        <v>40816</v>
      </c>
      <c r="B50" s="45">
        <v>3.271704146449239</v>
      </c>
      <c r="C50" s="45">
        <v>-1.6726887381551814</v>
      </c>
      <c r="D50" s="64"/>
      <c r="E50" s="64"/>
      <c r="F50" s="65"/>
    </row>
    <row r="51" spans="1:6" ht="15">
      <c r="A51" s="44">
        <v>40908</v>
      </c>
      <c r="B51" s="45">
        <v>4.713520416971062</v>
      </c>
      <c r="C51" s="45">
        <v>-2.305084151779835</v>
      </c>
      <c r="D51" s="64"/>
      <c r="E51" s="64"/>
      <c r="F51" s="65"/>
    </row>
    <row r="52" spans="1:6" ht="15">
      <c r="A52" s="44">
        <v>40999</v>
      </c>
      <c r="B52" s="45">
        <v>7.287799485684121</v>
      </c>
      <c r="C52" s="45">
        <v>1.909653939471334</v>
      </c>
      <c r="D52" s="64"/>
      <c r="E52" s="64"/>
      <c r="F52" s="65"/>
    </row>
    <row r="53" spans="1:6" ht="15">
      <c r="A53" s="44">
        <v>41090</v>
      </c>
      <c r="B53" s="45">
        <v>5.073687036115571</v>
      </c>
      <c r="C53" s="45">
        <v>0.9573029890261653</v>
      </c>
      <c r="D53" s="64"/>
      <c r="E53" s="64"/>
      <c r="F53" s="65"/>
    </row>
    <row r="54" spans="1:6" ht="15">
      <c r="A54" s="44">
        <v>41182</v>
      </c>
      <c r="B54" s="45">
        <v>0.6377884152707347</v>
      </c>
      <c r="C54" s="45">
        <v>1.0999793569557603</v>
      </c>
      <c r="D54" s="64"/>
      <c r="E54" s="64"/>
      <c r="F54" s="65"/>
    </row>
    <row r="55" spans="1:6" ht="15">
      <c r="A55" s="44">
        <v>41274</v>
      </c>
      <c r="B55" s="45">
        <v>-0.5951022649404947</v>
      </c>
      <c r="C55" s="45">
        <v>-0.14742113896433207</v>
      </c>
      <c r="D55" s="64"/>
      <c r="E55" s="64"/>
      <c r="F55" s="65"/>
    </row>
    <row r="56" spans="1:6" ht="15">
      <c r="A56" s="44">
        <v>41364</v>
      </c>
      <c r="B56" s="45">
        <v>-3.7249347766812657</v>
      </c>
      <c r="C56" s="45">
        <v>-5.733463900857238</v>
      </c>
      <c r="D56" s="64"/>
      <c r="E56" s="64"/>
      <c r="F56" s="65"/>
    </row>
    <row r="57" spans="1:6" ht="15">
      <c r="A57" s="44">
        <v>41455</v>
      </c>
      <c r="B57" s="45">
        <v>-4.736679764071205</v>
      </c>
      <c r="C57" s="45">
        <v>-7.787062724684324</v>
      </c>
      <c r="D57" s="64"/>
      <c r="E57" s="64"/>
      <c r="F57" s="65"/>
    </row>
    <row r="58" spans="1:6" ht="15">
      <c r="A58" s="44">
        <v>41547</v>
      </c>
      <c r="B58" s="45">
        <v>-2.6598172023217237</v>
      </c>
      <c r="C58" s="45">
        <v>-7.1126971726266035</v>
      </c>
      <c r="D58" s="64"/>
      <c r="E58" s="64"/>
      <c r="F58" s="65"/>
    </row>
    <row r="59" spans="1:6" ht="15">
      <c r="A59" s="44">
        <v>41639</v>
      </c>
      <c r="B59" s="45">
        <v>-5.583390422543344</v>
      </c>
      <c r="C59" s="45">
        <v>-1.977326727315687</v>
      </c>
      <c r="D59" s="64"/>
      <c r="E59" s="64"/>
      <c r="F59" s="65"/>
    </row>
    <row r="60" spans="1:6" ht="15">
      <c r="A60" s="44">
        <v>41729</v>
      </c>
      <c r="B60" s="45">
        <v>-1.901760929661478</v>
      </c>
      <c r="C60" s="45">
        <v>1.0356823424439332</v>
      </c>
      <c r="D60" s="64"/>
      <c r="E60" s="64"/>
      <c r="F60" s="65"/>
    </row>
    <row r="61" spans="1:6" ht="15">
      <c r="A61" s="44">
        <v>41820</v>
      </c>
      <c r="B61" s="45">
        <v>2.0080806343864444</v>
      </c>
      <c r="C61" s="45">
        <v>-3.4332611740309327</v>
      </c>
      <c r="D61" s="64"/>
      <c r="E61" s="64"/>
      <c r="F61" s="65"/>
    </row>
    <row r="62" spans="1:6" ht="15">
      <c r="A62" s="44">
        <v>41912</v>
      </c>
      <c r="B62" s="45">
        <v>1.6737648358855495</v>
      </c>
      <c r="C62" s="45">
        <v>-6.060571415497396</v>
      </c>
      <c r="D62" s="64"/>
      <c r="E62" s="64"/>
      <c r="F62" s="65"/>
    </row>
    <row r="63" spans="1:6" ht="15">
      <c r="A63" s="44">
        <v>42004</v>
      </c>
      <c r="B63" s="45">
        <v>-2.100363452201115</v>
      </c>
      <c r="C63" s="45">
        <v>-17.651883602188747</v>
      </c>
      <c r="D63" s="64"/>
      <c r="E63" s="64"/>
      <c r="F63" s="65"/>
    </row>
    <row r="64" spans="1:6" ht="15">
      <c r="A64" s="44">
        <v>42094</v>
      </c>
      <c r="B64" s="45">
        <v>-2.552283904295094</v>
      </c>
      <c r="C64" s="45">
        <v>-11.563604664847905</v>
      </c>
      <c r="D64" s="64"/>
      <c r="E64" s="64"/>
      <c r="F64" s="65"/>
    </row>
    <row r="65" spans="1:6" ht="15">
      <c r="A65" s="44">
        <v>42185</v>
      </c>
      <c r="B65" s="45">
        <v>-4.546603902450119</v>
      </c>
      <c r="C65" s="45">
        <v>-11.783674511947295</v>
      </c>
      <c r="D65" s="64"/>
      <c r="E65" s="64"/>
      <c r="F65" s="65"/>
    </row>
    <row r="66" spans="1:6" ht="15">
      <c r="A66" s="44">
        <v>42277</v>
      </c>
      <c r="B66" s="45">
        <v>-4.4239446797712745</v>
      </c>
      <c r="C66" s="45">
        <v>-11.371567540030036</v>
      </c>
      <c r="D66" s="64"/>
      <c r="E66" s="64"/>
      <c r="F66" s="65"/>
    </row>
    <row r="67" spans="1:6" ht="15">
      <c r="A67" s="44">
        <v>42369</v>
      </c>
      <c r="B67" s="45">
        <v>0.2851258124309197</v>
      </c>
      <c r="C67" s="45">
        <v>-4.460596985764376</v>
      </c>
      <c r="D67" s="64"/>
      <c r="E67" s="64"/>
      <c r="F67" s="65"/>
    </row>
    <row r="68" spans="1:6" ht="15">
      <c r="A68" s="44">
        <v>42460</v>
      </c>
      <c r="B68" s="45">
        <v>-1.0449542024505099</v>
      </c>
      <c r="C68" s="45">
        <v>-9.11089926315406</v>
      </c>
      <c r="D68" s="64"/>
      <c r="E68" s="64"/>
      <c r="F68" s="65"/>
    </row>
    <row r="69" spans="1:6" ht="15">
      <c r="A69" s="44">
        <v>42551</v>
      </c>
      <c r="B69" s="45">
        <v>0.05483764378237943</v>
      </c>
      <c r="C69" s="45">
        <v>-2.2713790625399133</v>
      </c>
      <c r="D69" s="64"/>
      <c r="E69" s="64"/>
      <c r="F69" s="65"/>
    </row>
    <row r="70" spans="1:6" ht="15">
      <c r="A70" s="44">
        <v>42643</v>
      </c>
      <c r="B70" s="45">
        <v>1.7016021376013546</v>
      </c>
      <c r="C70" s="45">
        <v>0.9599886354289211</v>
      </c>
      <c r="D70" s="64"/>
      <c r="E70" s="64"/>
      <c r="F70" s="65"/>
    </row>
    <row r="71" spans="1:6" ht="15">
      <c r="A71" s="44">
        <v>42735</v>
      </c>
      <c r="B71" s="45">
        <v>8.902837553833876</v>
      </c>
      <c r="C71" s="45">
        <v>-0.8120516947426548</v>
      </c>
      <c r="D71" s="64"/>
      <c r="E71" s="64"/>
      <c r="F71" s="65"/>
    </row>
    <row r="72" spans="1:6" ht="15">
      <c r="A72" s="44">
        <v>42825</v>
      </c>
      <c r="B72" s="45">
        <v>13.774667803003604</v>
      </c>
      <c r="C72" s="45">
        <v>-0.34006156164538837</v>
      </c>
      <c r="D72" s="64"/>
      <c r="E72" s="64"/>
      <c r="F72" s="65"/>
    </row>
    <row r="73" spans="1:6" ht="15">
      <c r="A73" s="44">
        <v>42916</v>
      </c>
      <c r="B73" s="45">
        <v>17.476546554581375</v>
      </c>
      <c r="C73" s="45">
        <v>1.8119419427871986</v>
      </c>
      <c r="D73" s="64"/>
      <c r="E73" s="64"/>
      <c r="F73" s="65"/>
    </row>
    <row r="74" spans="1:6" ht="15">
      <c r="A74" s="44">
        <v>43008</v>
      </c>
      <c r="B74" s="45">
        <v>12.914318377475942</v>
      </c>
      <c r="C74" s="45">
        <v>-1.5657098610274423</v>
      </c>
      <c r="D74" s="64"/>
      <c r="E74" s="64"/>
      <c r="F74" s="65"/>
    </row>
    <row r="75" spans="1:6" ht="15">
      <c r="A75" s="44">
        <v>43100</v>
      </c>
      <c r="B75" s="45">
        <v>8.499343334002418</v>
      </c>
      <c r="C75" s="45">
        <v>5.3488909912805305</v>
      </c>
      <c r="D75" s="64"/>
      <c r="E75" s="64"/>
      <c r="F75" s="65"/>
    </row>
    <row r="76" spans="1:6" ht="15">
      <c r="A76" s="44">
        <v>43190</v>
      </c>
      <c r="B76" s="45">
        <v>6.176078549168329</v>
      </c>
      <c r="C76" s="45">
        <v>11.3401967003832</v>
      </c>
      <c r="D76" s="64"/>
      <c r="E76" s="64"/>
      <c r="F76" s="65"/>
    </row>
    <row r="77" spans="1:6" ht="15">
      <c r="A77" s="44">
        <v>43281</v>
      </c>
      <c r="B77" s="45">
        <v>5.906822434615</v>
      </c>
      <c r="C77" s="45">
        <v>10.550756876861378</v>
      </c>
      <c r="D77" s="64"/>
      <c r="E77" s="64"/>
      <c r="F77" s="65"/>
    </row>
    <row r="78" spans="1:6" ht="15">
      <c r="A78" s="44">
        <v>43373</v>
      </c>
      <c r="B78" s="45">
        <v>6.831415628175508</v>
      </c>
      <c r="C78" s="45">
        <v>12.741209640481843</v>
      </c>
      <c r="D78" s="64"/>
      <c r="E78" s="64"/>
      <c r="F78" s="65"/>
    </row>
    <row r="79" spans="1:6" ht="15">
      <c r="A79" s="44">
        <v>43465</v>
      </c>
      <c r="B79" s="45">
        <v>4.109448568401897</v>
      </c>
      <c r="C79" s="45">
        <v>5.51748556052718</v>
      </c>
      <c r="D79" s="64"/>
      <c r="E79" s="64"/>
      <c r="F79" s="65"/>
    </row>
    <row r="80" spans="1:5" ht="15">
      <c r="A80" s="44">
        <v>43555</v>
      </c>
      <c r="B80" s="45">
        <v>6.936282635570512</v>
      </c>
      <c r="C80" s="45">
        <v>5.689373114529883</v>
      </c>
      <c r="D80" s="64"/>
      <c r="E80" s="64"/>
    </row>
    <row r="81" spans="1:5" ht="15">
      <c r="A81" s="44">
        <v>43646</v>
      </c>
      <c r="B81" s="45">
        <v>6.897332109823173</v>
      </c>
      <c r="C81" s="45">
        <v>8.991235674891529</v>
      </c>
      <c r="D81" s="64"/>
      <c r="E81" s="64"/>
    </row>
    <row r="82" spans="1:5" ht="15">
      <c r="A82" s="44">
        <v>43738</v>
      </c>
      <c r="B82" s="45">
        <v>6.720353290383674</v>
      </c>
      <c r="C82" s="45">
        <v>8.099565510228457</v>
      </c>
      <c r="D82" s="64"/>
      <c r="E82" s="64"/>
    </row>
    <row r="83" spans="1:5" ht="15">
      <c r="A83" s="44">
        <v>43830</v>
      </c>
      <c r="B83" s="45">
        <v>8.253100219055831</v>
      </c>
      <c r="C83" s="45">
        <v>20.4852972026885</v>
      </c>
      <c r="D83" s="64"/>
      <c r="E83" s="64"/>
    </row>
    <row r="84" spans="1:5" ht="15">
      <c r="A84" s="44">
        <v>43921</v>
      </c>
      <c r="B84" s="45">
        <v>0.21690862087069274</v>
      </c>
      <c r="C84" s="45">
        <v>15.21088766167875</v>
      </c>
      <c r="D84" s="64"/>
      <c r="E84" s="64"/>
    </row>
    <row r="85" spans="1:5" ht="15">
      <c r="A85" s="44">
        <v>43951</v>
      </c>
      <c r="B85" s="45"/>
      <c r="C85" s="45">
        <v>4.515822084117138</v>
      </c>
      <c r="D85" s="64"/>
      <c r="E85" s="64"/>
    </row>
    <row r="86" spans="1:5" ht="15">
      <c r="A86" s="64"/>
      <c r="B86" s="64"/>
      <c r="C86" s="64"/>
      <c r="D86" s="64"/>
      <c r="E86" s="64"/>
    </row>
    <row r="87" spans="1:5" ht="15">
      <c r="A87" s="64"/>
      <c r="B87" s="64"/>
      <c r="C87" s="64"/>
      <c r="D87" s="64"/>
      <c r="E87" s="64"/>
    </row>
    <row r="88" spans="2:5" ht="15">
      <c r="B88" s="65"/>
      <c r="C88" s="65"/>
      <c r="D88" s="64"/>
      <c r="E88" s="64"/>
    </row>
    <row r="89" spans="2:5" ht="15">
      <c r="B89" s="65"/>
      <c r="C89" s="65"/>
      <c r="D89" s="64"/>
      <c r="E89" s="64"/>
    </row>
    <row r="90" spans="2:5" ht="15">
      <c r="B90" s="65"/>
      <c r="C90" s="65"/>
      <c r="D90" s="64"/>
      <c r="E90" s="64"/>
    </row>
    <row r="91" spans="2:5" ht="15">
      <c r="B91" s="65"/>
      <c r="C91" s="65"/>
      <c r="D91" s="64"/>
      <c r="E91" s="64"/>
    </row>
    <row r="92" spans="2:5" ht="15">
      <c r="B92" s="65"/>
      <c r="C92" s="65"/>
      <c r="D92" s="64"/>
      <c r="E92" s="64"/>
    </row>
    <row r="93" spans="2:5" ht="15">
      <c r="B93" s="65"/>
      <c r="C93" s="65"/>
      <c r="D93" s="64"/>
      <c r="E93" s="64"/>
    </row>
    <row r="94" spans="2:5" ht="15">
      <c r="B94" s="65"/>
      <c r="C94" s="65"/>
      <c r="D94" s="64"/>
      <c r="E94" s="64"/>
    </row>
    <row r="95" spans="2:5" ht="15">
      <c r="B95" s="65"/>
      <c r="C95" s="65"/>
      <c r="D95" s="64"/>
      <c r="E95" s="64"/>
    </row>
    <row r="96" spans="2:5" ht="15">
      <c r="B96" s="65"/>
      <c r="C96" s="65"/>
      <c r="D96" s="64"/>
      <c r="E96" s="64"/>
    </row>
    <row r="97" spans="2:5" ht="15">
      <c r="B97" s="65"/>
      <c r="C97" s="65"/>
      <c r="D97" s="64"/>
      <c r="E97" s="64"/>
    </row>
    <row r="98" spans="2:5" ht="15">
      <c r="B98" s="65"/>
      <c r="C98" s="65"/>
      <c r="D98" s="64"/>
      <c r="E98" s="64"/>
    </row>
    <row r="99" spans="2:5" ht="15">
      <c r="B99" s="65"/>
      <c r="C99" s="65"/>
      <c r="D99" s="64"/>
      <c r="E99" s="64"/>
    </row>
    <row r="100" spans="2:5" ht="15">
      <c r="B100" s="65"/>
      <c r="C100" s="65"/>
      <c r="D100" s="64"/>
      <c r="E100" s="64"/>
    </row>
    <row r="101" spans="2:5" ht="15">
      <c r="B101" s="65"/>
      <c r="C101" s="65"/>
      <c r="D101" s="64"/>
      <c r="E101" s="64"/>
    </row>
    <row r="102" spans="2:5" ht="15">
      <c r="B102" s="65"/>
      <c r="C102" s="65"/>
      <c r="D102" s="64"/>
      <c r="E102" s="64"/>
    </row>
    <row r="103" spans="2:5" ht="15">
      <c r="B103" s="65"/>
      <c r="C103" s="65"/>
      <c r="D103" s="64"/>
      <c r="E103" s="64"/>
    </row>
    <row r="104" spans="2:5" ht="15">
      <c r="B104" s="65"/>
      <c r="C104" s="65"/>
      <c r="D104" s="64"/>
      <c r="E104" s="64"/>
    </row>
    <row r="105" spans="2:5" ht="15">
      <c r="B105" s="65"/>
      <c r="C105" s="65"/>
      <c r="D105" s="64"/>
      <c r="E105" s="64"/>
    </row>
    <row r="106" spans="2:5" ht="15">
      <c r="B106" s="65"/>
      <c r="C106" s="65"/>
      <c r="D106" s="64"/>
      <c r="E106" s="64"/>
    </row>
    <row r="107" spans="2:5" ht="15">
      <c r="B107" s="65"/>
      <c r="C107" s="65"/>
      <c r="D107" s="64"/>
      <c r="E107" s="64"/>
    </row>
    <row r="108" spans="2:5" ht="15">
      <c r="B108" s="65"/>
      <c r="C108" s="65"/>
      <c r="D108" s="64"/>
      <c r="E108" s="64"/>
    </row>
    <row r="109" spans="2:5" ht="15">
      <c r="B109" s="65"/>
      <c r="C109" s="65"/>
      <c r="D109" s="64"/>
      <c r="E109" s="64"/>
    </row>
    <row r="110" spans="2:5" ht="15">
      <c r="B110" s="65"/>
      <c r="C110" s="65"/>
      <c r="D110" s="64"/>
      <c r="E110" s="64"/>
    </row>
    <row r="111" spans="2:5" ht="15">
      <c r="B111" s="65"/>
      <c r="C111" s="65"/>
      <c r="D111" s="64"/>
      <c r="E111" s="64"/>
    </row>
    <row r="112" spans="2:5" ht="15">
      <c r="B112" s="65"/>
      <c r="C112" s="65"/>
      <c r="D112" s="64"/>
      <c r="E112" s="64"/>
    </row>
    <row r="113" spans="2:5" ht="15">
      <c r="B113" s="65"/>
      <c r="C113" s="65"/>
      <c r="D113" s="64"/>
      <c r="E113" s="64"/>
    </row>
    <row r="114" spans="2:5" ht="15">
      <c r="B114" s="65"/>
      <c r="C114" s="65"/>
      <c r="D114" s="64"/>
      <c r="E114" s="64"/>
    </row>
    <row r="115" spans="2:5" ht="15">
      <c r="B115" s="65"/>
      <c r="C115" s="65"/>
      <c r="D115" s="64"/>
      <c r="E115" s="64"/>
    </row>
    <row r="116" spans="2:5" ht="15">
      <c r="B116" s="65"/>
      <c r="C116" s="65"/>
      <c r="D116" s="64"/>
      <c r="E116" s="64"/>
    </row>
    <row r="117" spans="2:3" ht="15">
      <c r="B117" s="65"/>
      <c r="C117" s="65"/>
    </row>
    <row r="118" spans="2:3" ht="15">
      <c r="B118" s="65"/>
      <c r="C118" s="65"/>
    </row>
    <row r="119" spans="2:3" ht="15">
      <c r="B119" s="65"/>
      <c r="C119" s="65"/>
    </row>
    <row r="120" spans="2:3" ht="15">
      <c r="B120" s="65"/>
      <c r="C120" s="65"/>
    </row>
    <row r="121" spans="2:3" ht="15">
      <c r="B121" s="65"/>
      <c r="C121" s="65"/>
    </row>
    <row r="122" spans="2:3" ht="15">
      <c r="B122" s="65"/>
      <c r="C122" s="65"/>
    </row>
    <row r="123" spans="2:3" ht="15">
      <c r="B123" s="65"/>
      <c r="C123" s="65"/>
    </row>
    <row r="124" spans="2:3" ht="15">
      <c r="B124" s="65"/>
      <c r="C124" s="65"/>
    </row>
    <row r="125" spans="2:3" ht="15">
      <c r="B125" s="65"/>
      <c r="C125" s="65"/>
    </row>
    <row r="126" ht="15">
      <c r="B126" s="40"/>
    </row>
    <row r="127" ht="15">
      <c r="B127" s="40"/>
    </row>
    <row r="128" ht="15">
      <c r="B128" s="40"/>
    </row>
    <row r="129" ht="15">
      <c r="B129" s="40"/>
    </row>
    <row r="130" ht="15">
      <c r="B130" s="40"/>
    </row>
    <row r="131" ht="15">
      <c r="B131" s="40"/>
    </row>
    <row r="132" ht="15">
      <c r="B132" s="40"/>
    </row>
    <row r="133" ht="15">
      <c r="B133" s="40"/>
    </row>
    <row r="134" ht="15">
      <c r="B134" s="40"/>
    </row>
    <row r="135" ht="15">
      <c r="B135" s="40"/>
    </row>
    <row r="136" ht="15">
      <c r="B136" s="40"/>
    </row>
    <row r="137" ht="15">
      <c r="B137" s="40"/>
    </row>
    <row r="138" ht="15">
      <c r="B138" s="40"/>
    </row>
    <row r="139" ht="15">
      <c r="B139" s="40"/>
    </row>
    <row r="140" ht="15">
      <c r="B140" s="40"/>
    </row>
    <row r="141" ht="15">
      <c r="B141" s="40"/>
    </row>
    <row r="142" ht="15">
      <c r="B142" s="40"/>
    </row>
    <row r="143" ht="15">
      <c r="B143" s="40"/>
    </row>
    <row r="144" ht="15">
      <c r="B144" s="40"/>
    </row>
    <row r="145" ht="15">
      <c r="B145" s="40"/>
    </row>
    <row r="146" ht="15">
      <c r="B146" s="40"/>
    </row>
    <row r="147" ht="15">
      <c r="B147" s="40"/>
    </row>
    <row r="148" ht="15">
      <c r="B148" s="40"/>
    </row>
    <row r="149" ht="15">
      <c r="B149" s="40"/>
    </row>
    <row r="150" ht="15">
      <c r="B150" s="40"/>
    </row>
    <row r="151" ht="15">
      <c r="B151" s="40"/>
    </row>
    <row r="152" ht="15">
      <c r="B152" s="40"/>
    </row>
    <row r="153" ht="15">
      <c r="B153" s="40"/>
    </row>
    <row r="154" ht="15">
      <c r="B154" s="40"/>
    </row>
    <row r="155" ht="15">
      <c r="B155" s="40"/>
    </row>
    <row r="156" ht="15">
      <c r="B156" s="40"/>
    </row>
    <row r="157" ht="15">
      <c r="B157" s="40"/>
    </row>
    <row r="158" ht="15">
      <c r="B158" s="40"/>
    </row>
    <row r="159" ht="15">
      <c r="B159" s="40"/>
    </row>
    <row r="160" ht="15">
      <c r="B160" s="40"/>
    </row>
    <row r="161" ht="15">
      <c r="B161" s="40"/>
    </row>
    <row r="162" ht="15">
      <c r="B162" s="40"/>
    </row>
    <row r="163" ht="15">
      <c r="B163" s="40"/>
    </row>
    <row r="164" ht="15">
      <c r="B164" s="40"/>
    </row>
    <row r="165" ht="15">
      <c r="B165" s="40"/>
    </row>
    <row r="166" ht="15">
      <c r="B166" s="40"/>
    </row>
    <row r="167" ht="15">
      <c r="B167" s="40"/>
    </row>
    <row r="168" ht="15">
      <c r="B168" s="40"/>
    </row>
    <row r="169" ht="15">
      <c r="B169" s="40"/>
    </row>
    <row r="170" ht="15">
      <c r="B170" s="40"/>
    </row>
    <row r="171" ht="15">
      <c r="B171" s="40"/>
    </row>
    <row r="172" ht="15">
      <c r="B172" s="40"/>
    </row>
    <row r="173" ht="15">
      <c r="B173" s="40"/>
    </row>
    <row r="174" ht="15">
      <c r="B174" s="40"/>
    </row>
    <row r="175" ht="15">
      <c r="B175" s="40"/>
    </row>
    <row r="176" ht="15">
      <c r="B176" s="40"/>
    </row>
    <row r="177" ht="15">
      <c r="B177" s="40"/>
    </row>
    <row r="178" ht="15">
      <c r="B178" s="40"/>
    </row>
    <row r="179" ht="15">
      <c r="B179" s="40"/>
    </row>
    <row r="180" ht="15">
      <c r="B180" s="40"/>
    </row>
    <row r="181" ht="15">
      <c r="B181" s="40"/>
    </row>
    <row r="182" ht="15">
      <c r="B182" s="40"/>
    </row>
    <row r="183" ht="15">
      <c r="B183" s="40"/>
    </row>
    <row r="184" ht="15">
      <c r="B184" s="40"/>
    </row>
    <row r="185" ht="15">
      <c r="B185" s="40"/>
    </row>
    <row r="186" ht="15">
      <c r="B186" s="40"/>
    </row>
    <row r="187" ht="15">
      <c r="B187" s="40"/>
    </row>
    <row r="188" ht="15">
      <c r="B188" s="40"/>
    </row>
    <row r="189" ht="15">
      <c r="B189" s="40"/>
    </row>
    <row r="190" ht="15">
      <c r="B190" s="40"/>
    </row>
    <row r="191" ht="15">
      <c r="B191" s="40"/>
    </row>
    <row r="192" ht="15">
      <c r="B192" s="40"/>
    </row>
    <row r="193" ht="15">
      <c r="B193" s="40"/>
    </row>
    <row r="194" ht="15">
      <c r="B194" s="40"/>
    </row>
    <row r="195" ht="15">
      <c r="B195" s="40"/>
    </row>
    <row r="196" ht="15">
      <c r="B196" s="40"/>
    </row>
    <row r="197" ht="15">
      <c r="B197" s="40"/>
    </row>
    <row r="198" ht="15">
      <c r="B198" s="40"/>
    </row>
    <row r="199" ht="15">
      <c r="B199" s="40"/>
    </row>
    <row r="200" ht="15">
      <c r="B200" s="40"/>
    </row>
    <row r="201" ht="15">
      <c r="B201" s="40"/>
    </row>
    <row r="202" ht="15">
      <c r="B202" s="40"/>
    </row>
    <row r="203" ht="15">
      <c r="B203" s="40"/>
    </row>
    <row r="204" ht="15">
      <c r="B204" s="40"/>
    </row>
    <row r="205" ht="15">
      <c r="B205" s="40"/>
    </row>
    <row r="206" ht="15">
      <c r="B206" s="40"/>
    </row>
    <row r="207" ht="15">
      <c r="B207" s="40"/>
    </row>
    <row r="208" ht="15">
      <c r="B208" s="40"/>
    </row>
    <row r="209" ht="15">
      <c r="B209" s="40"/>
    </row>
    <row r="210" ht="15">
      <c r="B210" s="40"/>
    </row>
    <row r="211" ht="15">
      <c r="B211" s="40"/>
    </row>
    <row r="212" ht="15">
      <c r="B212" s="40"/>
    </row>
    <row r="213" ht="15">
      <c r="B213" s="40"/>
    </row>
    <row r="214" ht="15">
      <c r="B214" s="40"/>
    </row>
    <row r="215" ht="15">
      <c r="B215" s="40"/>
    </row>
    <row r="216" ht="15">
      <c r="B216" s="40"/>
    </row>
    <row r="217" ht="15">
      <c r="B217" s="40"/>
    </row>
    <row r="218" ht="15">
      <c r="B218" s="40"/>
    </row>
    <row r="219" ht="15">
      <c r="B219" s="40"/>
    </row>
    <row r="220" ht="15">
      <c r="B220" s="40"/>
    </row>
    <row r="221" ht="15">
      <c r="B221" s="40"/>
    </row>
    <row r="222" ht="15">
      <c r="B222" s="40"/>
    </row>
    <row r="223" ht="15">
      <c r="B223" s="40"/>
    </row>
    <row r="224" ht="15">
      <c r="B224" s="40"/>
    </row>
    <row r="225" ht="15">
      <c r="B225" s="40"/>
    </row>
    <row r="226" ht="15">
      <c r="B226" s="40"/>
    </row>
    <row r="227" ht="15">
      <c r="B227" s="40"/>
    </row>
    <row r="228" ht="15">
      <c r="B228" s="40"/>
    </row>
    <row r="229" ht="15">
      <c r="B229" s="40"/>
    </row>
  </sheetData>
  <sheetProtection/>
  <mergeCells count="5">
    <mergeCell ref="A1:C1"/>
    <mergeCell ref="B2:C2"/>
    <mergeCell ref="B3:C3"/>
    <mergeCell ref="B6:C6"/>
    <mergeCell ref="D6:E6"/>
  </mergeCells>
  <hyperlinks>
    <hyperlink ref="C4" location="Contents!A1" display="Back to Contents"/>
  </hyperlinks>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sheetPr>
    <tabColor theme="0" tint="-0.1499900072813034"/>
  </sheetPr>
  <dimension ref="A1:EC89"/>
  <sheetViews>
    <sheetView zoomScalePageLayoutView="0" workbookViewId="0" topLeftCell="A1">
      <selection activeCell="A1" sqref="A1:E1"/>
    </sheetView>
  </sheetViews>
  <sheetFormatPr defaultColWidth="8.8515625" defaultRowHeight="15"/>
  <cols>
    <col min="1" max="1" width="10.7109375" style="71" bestFit="1" customWidth="1"/>
    <col min="2" max="2" width="9.28125" style="70" bestFit="1" customWidth="1"/>
    <col min="3" max="3" width="35.00390625" style="70" bestFit="1" customWidth="1"/>
    <col min="4" max="4" width="23.28125" style="70" bestFit="1" customWidth="1"/>
    <col min="5" max="5" width="49.57421875" style="70" bestFit="1" customWidth="1"/>
    <col min="6" max="6" width="28.00390625" style="70" customWidth="1"/>
    <col min="7" max="7" width="28.28125" style="70" customWidth="1"/>
    <col min="8" max="8" width="8.140625" style="70" customWidth="1"/>
    <col min="9" max="9" width="5.28125" style="70" customWidth="1"/>
    <col min="10" max="89" width="6.28125" style="70" customWidth="1"/>
    <col min="90" max="90" width="19.140625" style="70" customWidth="1"/>
    <col min="91" max="91" width="12.57421875" style="70" customWidth="1"/>
    <col min="92" max="92" width="17.8515625" style="70" customWidth="1"/>
    <col min="93" max="93" width="21.140625" style="70" customWidth="1"/>
    <col min="94" max="99" width="6.28125" style="70" customWidth="1"/>
    <col min="100" max="185" width="7.28125" style="70" customWidth="1"/>
    <col min="186" max="16384" width="8.8515625" style="70" customWidth="1"/>
  </cols>
  <sheetData>
    <row r="1" spans="1:63" s="48" customFormat="1" ht="26.25" customHeight="1" thickBot="1">
      <c r="A1" s="93" t="s">
        <v>46</v>
      </c>
      <c r="B1" s="93"/>
      <c r="C1" s="93"/>
      <c r="D1" s="93"/>
      <c r="E1" s="93"/>
      <c r="F1" s="69"/>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row>
    <row r="2" spans="1:63" s="48" customFormat="1" ht="40.5" customHeight="1">
      <c r="A2" s="31" t="s">
        <v>0</v>
      </c>
      <c r="B2" s="91" t="s">
        <v>41</v>
      </c>
      <c r="C2" s="91"/>
      <c r="D2" s="91"/>
      <c r="E2" s="91"/>
      <c r="F2" s="68"/>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row>
    <row r="3" spans="1:63" s="48" customFormat="1" ht="14.25" customHeight="1">
      <c r="A3" s="68" t="s">
        <v>24</v>
      </c>
      <c r="B3" s="92" t="s">
        <v>28</v>
      </c>
      <c r="C3" s="92"/>
      <c r="D3" s="92"/>
      <c r="E3" s="92"/>
      <c r="F3" s="58"/>
      <c r="G3" s="58"/>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row>
    <row r="4" spans="1:63" s="48" customFormat="1" ht="13.5">
      <c r="A4" s="33"/>
      <c r="B4" s="33"/>
      <c r="C4" s="33"/>
      <c r="D4" s="33"/>
      <c r="E4" s="35" t="s">
        <v>4</v>
      </c>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row>
    <row r="5" spans="1:133" s="48" customFormat="1" ht="13.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row>
    <row r="6" spans="1:127" s="48" customFormat="1" ht="13.5">
      <c r="A6" s="43" t="s">
        <v>48</v>
      </c>
      <c r="B6" s="48" t="s">
        <v>57</v>
      </c>
      <c r="C6" s="48" t="s">
        <v>29</v>
      </c>
      <c r="D6" s="48" t="s">
        <v>58</v>
      </c>
      <c r="E6" s="48" t="s">
        <v>30</v>
      </c>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row>
    <row r="7" spans="1:127" s="48" customFormat="1" ht="14.25">
      <c r="A7" s="44">
        <v>36616</v>
      </c>
      <c r="B7" s="45">
        <v>6.9421778936113325</v>
      </c>
      <c r="C7" s="45">
        <f aca="true" t="shared" si="0" ref="C7:C38">AVERAGE(B4:B7)</f>
        <v>6.9421778936113325</v>
      </c>
      <c r="D7" s="75"/>
      <c r="E7" s="75"/>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row>
    <row r="8" spans="1:127" s="48" customFormat="1" ht="14.25">
      <c r="A8" s="44">
        <v>36707</v>
      </c>
      <c r="B8" s="45">
        <v>7.185215197869006</v>
      </c>
      <c r="C8" s="45">
        <f t="shared" si="0"/>
        <v>7.06369654574017</v>
      </c>
      <c r="D8" s="75"/>
      <c r="E8" s="75"/>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row>
    <row r="9" spans="1:127" s="48" customFormat="1" ht="14.25">
      <c r="A9" s="44">
        <v>36799</v>
      </c>
      <c r="B9" s="45">
        <v>7.054515939281698</v>
      </c>
      <c r="C9" s="45">
        <f t="shared" si="0"/>
        <v>7.060636343587345</v>
      </c>
      <c r="D9" s="75"/>
      <c r="E9" s="75"/>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row>
    <row r="10" spans="1:127" s="48" customFormat="1" ht="14.25">
      <c r="A10" s="44">
        <v>36891</v>
      </c>
      <c r="B10" s="45">
        <v>7.2384563443607925</v>
      </c>
      <c r="C10" s="45">
        <f t="shared" si="0"/>
        <v>7.105091343780707</v>
      </c>
      <c r="D10" s="75"/>
      <c r="E10" s="75"/>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row>
    <row r="11" spans="1:127" s="48" customFormat="1" ht="14.25">
      <c r="A11" s="44">
        <v>36981</v>
      </c>
      <c r="B11" s="45">
        <v>7.201053220564263</v>
      </c>
      <c r="C11" s="45">
        <f t="shared" si="0"/>
        <v>7.16981017551894</v>
      </c>
      <c r="D11" s="75"/>
      <c r="E11" s="75"/>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row>
    <row r="12" spans="1:127" s="48" customFormat="1" ht="14.25">
      <c r="A12" s="44">
        <v>37072</v>
      </c>
      <c r="B12" s="45">
        <v>7.095612073614873</v>
      </c>
      <c r="C12" s="45">
        <f t="shared" si="0"/>
        <v>7.147409394455407</v>
      </c>
      <c r="D12" s="75"/>
      <c r="E12" s="75"/>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row>
    <row r="13" spans="1:127" s="48" customFormat="1" ht="14.25">
      <c r="A13" s="44">
        <v>37164</v>
      </c>
      <c r="B13" s="45">
        <v>7.190856884120224</v>
      </c>
      <c r="C13" s="45">
        <f t="shared" si="0"/>
        <v>7.181494630665037</v>
      </c>
      <c r="D13" s="75"/>
      <c r="E13" s="75"/>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row>
    <row r="14" spans="1:127" s="48" customFormat="1" ht="14.25">
      <c r="A14" s="44">
        <v>37256</v>
      </c>
      <c r="B14" s="45">
        <v>7.141841173300485</v>
      </c>
      <c r="C14" s="45">
        <f t="shared" si="0"/>
        <v>7.157340837899961</v>
      </c>
      <c r="D14" s="75"/>
      <c r="E14" s="75"/>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row>
    <row r="15" spans="1:127" s="48" customFormat="1" ht="14.25">
      <c r="A15" s="44">
        <v>37346</v>
      </c>
      <c r="B15" s="45">
        <v>6.740496058672364</v>
      </c>
      <c r="C15" s="45">
        <f t="shared" si="0"/>
        <v>7.042201547426987</v>
      </c>
      <c r="D15" s="75"/>
      <c r="E15" s="75"/>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row>
    <row r="16" spans="1:127" s="48" customFormat="1" ht="14.25">
      <c r="A16" s="44">
        <v>37437</v>
      </c>
      <c r="B16" s="45">
        <v>7.091746068410619</v>
      </c>
      <c r="C16" s="45">
        <f t="shared" si="0"/>
        <v>7.041235046125923</v>
      </c>
      <c r="D16" s="75"/>
      <c r="E16" s="75"/>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row>
    <row r="17" spans="1:127" s="48" customFormat="1" ht="14.25">
      <c r="A17" s="44">
        <v>37529</v>
      </c>
      <c r="B17" s="45">
        <v>6.902974718263096</v>
      </c>
      <c r="C17" s="45">
        <f t="shared" si="0"/>
        <v>6.969264504661641</v>
      </c>
      <c r="D17" s="75"/>
      <c r="E17" s="75"/>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row>
    <row r="18" spans="1:127" s="48" customFormat="1" ht="14.25">
      <c r="A18" s="44">
        <v>37621</v>
      </c>
      <c r="B18" s="45">
        <v>7.674990505314073</v>
      </c>
      <c r="C18" s="45">
        <f t="shared" si="0"/>
        <v>7.102551837665038</v>
      </c>
      <c r="D18" s="75"/>
      <c r="E18" s="75"/>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row>
    <row r="19" spans="1:127" s="48" customFormat="1" ht="14.25">
      <c r="A19" s="44">
        <v>37711</v>
      </c>
      <c r="B19" s="45">
        <v>7.749784436088746</v>
      </c>
      <c r="C19" s="45">
        <f t="shared" si="0"/>
        <v>7.354873932019133</v>
      </c>
      <c r="D19" s="75"/>
      <c r="E19" s="75"/>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row>
    <row r="20" spans="1:127" s="48" customFormat="1" ht="14.25">
      <c r="A20" s="44">
        <v>37802</v>
      </c>
      <c r="B20" s="45">
        <v>7.1038218880107085</v>
      </c>
      <c r="C20" s="45">
        <f t="shared" si="0"/>
        <v>7.357892886919155</v>
      </c>
      <c r="D20" s="75"/>
      <c r="E20" s="75"/>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row>
    <row r="21" spans="1:127" s="48" customFormat="1" ht="14.25">
      <c r="A21" s="44">
        <v>37894</v>
      </c>
      <c r="B21" s="45">
        <v>7.192000834435418</v>
      </c>
      <c r="C21" s="45">
        <f t="shared" si="0"/>
        <v>7.430149415962236</v>
      </c>
      <c r="D21" s="75"/>
      <c r="E21" s="75"/>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row>
    <row r="22" spans="1:127" s="48" customFormat="1" ht="14.25">
      <c r="A22" s="44">
        <v>37986</v>
      </c>
      <c r="B22" s="45">
        <v>6.2746497115271405</v>
      </c>
      <c r="C22" s="45">
        <f t="shared" si="0"/>
        <v>7.080064217515503</v>
      </c>
      <c r="D22" s="75"/>
      <c r="E22" s="75"/>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row>
    <row r="23" spans="1:127" s="48" customFormat="1" ht="14.25">
      <c r="A23" s="44">
        <v>38077</v>
      </c>
      <c r="B23" s="45">
        <v>6.711432642039656</v>
      </c>
      <c r="C23" s="45">
        <f t="shared" si="0"/>
        <v>6.820476269003231</v>
      </c>
      <c r="D23" s="75"/>
      <c r="E23" s="75"/>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row>
    <row r="24" spans="1:127" s="48" customFormat="1" ht="14.25">
      <c r="A24" s="44">
        <v>38168</v>
      </c>
      <c r="B24" s="45">
        <v>5.954535464653085</v>
      </c>
      <c r="C24" s="45">
        <f t="shared" si="0"/>
        <v>6.533154663163825</v>
      </c>
      <c r="D24" s="75"/>
      <c r="E24" s="75"/>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row>
    <row r="25" spans="1:127" s="48" customFormat="1" ht="14.25">
      <c r="A25" s="44">
        <v>38260</v>
      </c>
      <c r="B25" s="45">
        <v>5.9545161910818525</v>
      </c>
      <c r="C25" s="45">
        <f t="shared" si="0"/>
        <v>6.223783502325434</v>
      </c>
      <c r="D25" s="75"/>
      <c r="E25" s="75"/>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row>
    <row r="26" spans="1:127" s="48" customFormat="1" ht="14.25">
      <c r="A26" s="44">
        <v>38352</v>
      </c>
      <c r="B26" s="45">
        <v>6.655822390781811</v>
      </c>
      <c r="C26" s="45">
        <f t="shared" si="0"/>
        <v>6.319076672139102</v>
      </c>
      <c r="D26" s="75"/>
      <c r="E26" s="75"/>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row>
    <row r="27" spans="1:127" s="48" customFormat="1" ht="14.25">
      <c r="A27" s="44">
        <v>38442</v>
      </c>
      <c r="B27" s="45">
        <v>6.593015484624937</v>
      </c>
      <c r="C27" s="45">
        <f t="shared" si="0"/>
        <v>6.289472382785421</v>
      </c>
      <c r="D27" s="75"/>
      <c r="E27" s="75"/>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row>
    <row r="28" spans="1:127" s="48" customFormat="1" ht="14.25">
      <c r="A28" s="44">
        <v>38533</v>
      </c>
      <c r="B28" s="45">
        <v>7.35210032199467</v>
      </c>
      <c r="C28" s="45">
        <f t="shared" si="0"/>
        <v>6.638863597120817</v>
      </c>
      <c r="D28" s="75"/>
      <c r="E28" s="75"/>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row>
    <row r="29" spans="1:127" s="48" customFormat="1" ht="14.25">
      <c r="A29" s="44">
        <v>38625</v>
      </c>
      <c r="B29" s="45">
        <v>6.643141209962376</v>
      </c>
      <c r="C29" s="45">
        <f t="shared" si="0"/>
        <v>6.811019851840949</v>
      </c>
      <c r="D29" s="75"/>
      <c r="E29" s="75"/>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row>
    <row r="30" spans="1:127" s="48" customFormat="1" ht="14.25">
      <c r="A30" s="44">
        <v>38717</v>
      </c>
      <c r="B30" s="45">
        <v>7.436237007435302</v>
      </c>
      <c r="C30" s="45">
        <f t="shared" si="0"/>
        <v>7.006123506004322</v>
      </c>
      <c r="D30" s="75"/>
      <c r="E30" s="75"/>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row>
    <row r="31" spans="1:127" s="48" customFormat="1" ht="14.25">
      <c r="A31" s="44">
        <v>38807</v>
      </c>
      <c r="B31" s="45">
        <v>6.81198229456917</v>
      </c>
      <c r="C31" s="45">
        <f t="shared" si="0"/>
        <v>7.060865208490379</v>
      </c>
      <c r="D31" s="75"/>
      <c r="E31" s="75"/>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row>
    <row r="32" spans="1:127" s="48" customFormat="1" ht="14.25">
      <c r="A32" s="44">
        <v>38898</v>
      </c>
      <c r="B32" s="45">
        <v>6.609581102909752</v>
      </c>
      <c r="C32" s="45">
        <f t="shared" si="0"/>
        <v>6.8752354037191505</v>
      </c>
      <c r="D32" s="75"/>
      <c r="E32" s="75"/>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row>
    <row r="33" spans="1:127" s="48" customFormat="1" ht="14.25">
      <c r="A33" s="44">
        <v>38990</v>
      </c>
      <c r="B33" s="45">
        <v>6.827302053317386</v>
      </c>
      <c r="C33" s="45">
        <f t="shared" si="0"/>
        <v>6.921275614557902</v>
      </c>
      <c r="D33" s="75"/>
      <c r="E33" s="75"/>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row>
    <row r="34" spans="1:127" s="48" customFormat="1" ht="14.25">
      <c r="A34" s="44">
        <v>39082</v>
      </c>
      <c r="B34" s="45">
        <v>7.322779489547782</v>
      </c>
      <c r="C34" s="45">
        <f t="shared" si="0"/>
        <v>6.892911235086022</v>
      </c>
      <c r="D34" s="75"/>
      <c r="E34" s="75"/>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row>
    <row r="35" spans="1:127" s="48" customFormat="1" ht="14.25">
      <c r="A35" s="44">
        <v>39172</v>
      </c>
      <c r="B35" s="45"/>
      <c r="C35" s="45">
        <f t="shared" si="0"/>
        <v>6.91988754859164</v>
      </c>
      <c r="D35" s="75"/>
      <c r="E35" s="7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row>
    <row r="36" spans="1:127" s="48" customFormat="1" ht="13.5">
      <c r="A36" s="44">
        <v>39263</v>
      </c>
      <c r="B36" s="45">
        <v>7.48188785756737</v>
      </c>
      <c r="C36" s="45">
        <f t="shared" si="0"/>
        <v>7.210656466810846</v>
      </c>
      <c r="D36" s="45">
        <v>9.9296516226713</v>
      </c>
      <c r="E36" s="45"/>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row>
    <row r="37" spans="1:127" s="48" customFormat="1" ht="13.5">
      <c r="A37" s="44">
        <v>39355</v>
      </c>
      <c r="B37" s="45">
        <v>7.99864648361969</v>
      </c>
      <c r="C37" s="45">
        <f t="shared" si="0"/>
        <v>7.601104610244948</v>
      </c>
      <c r="D37" s="45">
        <v>9.111659424002328</v>
      </c>
      <c r="E37" s="45"/>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row>
    <row r="38" spans="1:127" s="48" customFormat="1" ht="13.5">
      <c r="A38" s="44">
        <v>39447</v>
      </c>
      <c r="B38" s="45">
        <v>8.59884260977734</v>
      </c>
      <c r="C38" s="45">
        <f t="shared" si="0"/>
        <v>8.0264589836548</v>
      </c>
      <c r="D38" s="45">
        <v>8.71594510198528</v>
      </c>
      <c r="E38" s="45"/>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row>
    <row r="39" spans="1:127" s="48" customFormat="1" ht="13.5">
      <c r="A39" s="44">
        <v>39538</v>
      </c>
      <c r="B39" s="45">
        <v>8.688295351121445</v>
      </c>
      <c r="C39" s="45">
        <f aca="true" t="shared" si="1" ref="C39:C70">AVERAGE(B36:B39)</f>
        <v>8.19191807552146</v>
      </c>
      <c r="D39" s="45">
        <v>7.9406757163574</v>
      </c>
      <c r="E39" s="45">
        <f aca="true" t="shared" si="2" ref="E39:E85">IF(ISNUMBER(D36),AVERAGE(D36:D39),NA())</f>
        <v>8.924482966254077</v>
      </c>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row>
    <row r="40" spans="1:127" s="48" customFormat="1" ht="13.5">
      <c r="A40" s="44">
        <v>39629</v>
      </c>
      <c r="B40" s="45">
        <v>8.514782389165894</v>
      </c>
      <c r="C40" s="45">
        <f t="shared" si="1"/>
        <v>8.450141708421093</v>
      </c>
      <c r="D40" s="45">
        <v>8.543761835562124</v>
      </c>
      <c r="E40" s="45">
        <f t="shared" si="2"/>
        <v>8.578010519476784</v>
      </c>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row>
    <row r="41" spans="1:127" s="48" customFormat="1" ht="13.5">
      <c r="A41" s="44">
        <v>39721</v>
      </c>
      <c r="B41" s="45">
        <v>8.788265902818011</v>
      </c>
      <c r="C41" s="45">
        <f t="shared" si="1"/>
        <v>8.647546563220672</v>
      </c>
      <c r="D41" s="45">
        <v>8.248543232320063</v>
      </c>
      <c r="E41" s="45">
        <f t="shared" si="2"/>
        <v>8.362231471556218</v>
      </c>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row>
    <row r="42" spans="1:127" s="48" customFormat="1" ht="13.5">
      <c r="A42" s="44">
        <v>39813</v>
      </c>
      <c r="B42" s="45">
        <v>8.167188062299664</v>
      </c>
      <c r="C42" s="45">
        <f t="shared" si="1"/>
        <v>8.539632926351254</v>
      </c>
      <c r="D42" s="45">
        <v>9.202391207884325</v>
      </c>
      <c r="E42" s="45">
        <f t="shared" si="2"/>
        <v>8.483842998030978</v>
      </c>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row>
    <row r="43" spans="1:127" s="48" customFormat="1" ht="13.5">
      <c r="A43" s="44">
        <v>39903</v>
      </c>
      <c r="B43" s="45">
        <v>7.972163517700662</v>
      </c>
      <c r="C43" s="45">
        <f t="shared" si="1"/>
        <v>8.360599967996059</v>
      </c>
      <c r="D43" s="45">
        <v>9.82531202112221</v>
      </c>
      <c r="E43" s="45">
        <f t="shared" si="2"/>
        <v>8.95500207422218</v>
      </c>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row>
    <row r="44" spans="1:127" s="48" customFormat="1" ht="13.5">
      <c r="A44" s="44">
        <v>39994</v>
      </c>
      <c r="B44" s="45">
        <v>8.592819135213766</v>
      </c>
      <c r="C44" s="45">
        <f t="shared" si="1"/>
        <v>8.380109154508027</v>
      </c>
      <c r="D44" s="45">
        <v>9.278428923639213</v>
      </c>
      <c r="E44" s="45">
        <f t="shared" si="2"/>
        <v>9.138668846241453</v>
      </c>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row>
    <row r="45" spans="1:127" s="48" customFormat="1" ht="13.5">
      <c r="A45" s="44">
        <v>40086</v>
      </c>
      <c r="B45" s="45">
        <v>7.614971117217001</v>
      </c>
      <c r="C45" s="45">
        <f t="shared" si="1"/>
        <v>8.086785458107773</v>
      </c>
      <c r="D45" s="45">
        <v>9.43711811993188</v>
      </c>
      <c r="E45" s="45">
        <f t="shared" si="2"/>
        <v>9.435812568144406</v>
      </c>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row>
    <row r="46" spans="1:127" s="48" customFormat="1" ht="13.5">
      <c r="A46" s="44">
        <v>40178</v>
      </c>
      <c r="B46" s="45">
        <v>7.268584454831592</v>
      </c>
      <c r="C46" s="45">
        <f t="shared" si="1"/>
        <v>7.862134556240754</v>
      </c>
      <c r="D46" s="45">
        <v>10.824061626580601</v>
      </c>
      <c r="E46" s="45">
        <f t="shared" si="2"/>
        <v>9.841230172818475</v>
      </c>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row>
    <row r="47" spans="1:127" s="48" customFormat="1" ht="13.5">
      <c r="A47" s="44">
        <v>40268</v>
      </c>
      <c r="B47" s="45">
        <v>7.419957875751624</v>
      </c>
      <c r="C47" s="45">
        <f t="shared" si="1"/>
        <v>7.724083145753496</v>
      </c>
      <c r="D47" s="45">
        <v>10.49033634387875</v>
      </c>
      <c r="E47" s="45">
        <f t="shared" si="2"/>
        <v>10.007486253507611</v>
      </c>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row>
    <row r="48" spans="1:127" s="48" customFormat="1" ht="13.5">
      <c r="A48" s="44">
        <v>40359</v>
      </c>
      <c r="B48" s="45">
        <v>7.943113074793081</v>
      </c>
      <c r="C48" s="45">
        <f t="shared" si="1"/>
        <v>7.561656630648325</v>
      </c>
      <c r="D48" s="45">
        <v>9.801543737493782</v>
      </c>
      <c r="E48" s="45">
        <f t="shared" si="2"/>
        <v>10.138264956971254</v>
      </c>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row>
    <row r="49" spans="1:127" s="48" customFormat="1" ht="13.5">
      <c r="A49" s="44">
        <v>40451</v>
      </c>
      <c r="B49" s="45">
        <v>8.501559651793073</v>
      </c>
      <c r="C49" s="45">
        <f t="shared" si="1"/>
        <v>7.783303764292342</v>
      </c>
      <c r="D49" s="45">
        <v>9.447435526245787</v>
      </c>
      <c r="E49" s="45">
        <f t="shared" si="2"/>
        <v>10.140844308549731</v>
      </c>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row>
    <row r="50" spans="1:127" s="48" customFormat="1" ht="13.5">
      <c r="A50" s="44">
        <v>40543</v>
      </c>
      <c r="B50" s="45">
        <v>7.541842992819473</v>
      </c>
      <c r="C50" s="45">
        <f t="shared" si="1"/>
        <v>7.851618398789313</v>
      </c>
      <c r="D50" s="45">
        <v>10.48067700861747</v>
      </c>
      <c r="E50" s="45">
        <f t="shared" si="2"/>
        <v>10.054998154058946</v>
      </c>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row>
    <row r="51" spans="1:127" s="48" customFormat="1" ht="13.5">
      <c r="A51" s="44">
        <v>40633</v>
      </c>
      <c r="B51" s="45">
        <v>7.596037608202602</v>
      </c>
      <c r="C51" s="45">
        <f t="shared" si="1"/>
        <v>7.895638331902058</v>
      </c>
      <c r="D51" s="45">
        <v>10.9753507251306</v>
      </c>
      <c r="E51" s="45">
        <f t="shared" si="2"/>
        <v>10.176251749371911</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row>
    <row r="52" spans="1:127" s="48" customFormat="1" ht="13.5">
      <c r="A52" s="44">
        <v>40724</v>
      </c>
      <c r="B52" s="45">
        <v>7.344518033059455</v>
      </c>
      <c r="C52" s="45">
        <f t="shared" si="1"/>
        <v>7.745989571468651</v>
      </c>
      <c r="D52" s="45">
        <v>10.737579702464545</v>
      </c>
      <c r="E52" s="45">
        <f t="shared" si="2"/>
        <v>10.4102607406146</v>
      </c>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row>
    <row r="53" spans="1:127" s="48" customFormat="1" ht="13.5">
      <c r="A53" s="44">
        <v>40816</v>
      </c>
      <c r="B53" s="45">
        <v>7.48048503539637</v>
      </c>
      <c r="C53" s="45">
        <f t="shared" si="1"/>
        <v>7.490720917369475</v>
      </c>
      <c r="D53" s="45">
        <v>10.545098532152213</v>
      </c>
      <c r="E53" s="45">
        <f t="shared" si="2"/>
        <v>10.684676492091207</v>
      </c>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row>
    <row r="54" spans="1:127" s="48" customFormat="1" ht="13.5">
      <c r="A54" s="44">
        <v>40908</v>
      </c>
      <c r="B54" s="45">
        <v>7.6438643823791255</v>
      </c>
      <c r="C54" s="45">
        <f t="shared" si="1"/>
        <v>7.516226264759388</v>
      </c>
      <c r="D54" s="45">
        <v>9.855590831540088</v>
      </c>
      <c r="E54" s="45">
        <f t="shared" si="2"/>
        <v>10.528404947821862</v>
      </c>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row>
    <row r="55" spans="1:127" s="48" customFormat="1" ht="13.5">
      <c r="A55" s="44">
        <v>40999</v>
      </c>
      <c r="B55" s="45">
        <v>7.52384545172993</v>
      </c>
      <c r="C55" s="45">
        <f t="shared" si="1"/>
        <v>7.49817822564122</v>
      </c>
      <c r="D55" s="45">
        <v>9.283664669482603</v>
      </c>
      <c r="E55" s="45">
        <f t="shared" si="2"/>
        <v>10.105483433909862</v>
      </c>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row>
    <row r="56" spans="1:127" s="48" customFormat="1" ht="13.5">
      <c r="A56" s="44">
        <v>41090</v>
      </c>
      <c r="B56" s="45">
        <v>8.243831398833851</v>
      </c>
      <c r="C56" s="45">
        <f t="shared" si="1"/>
        <v>7.723006567084819</v>
      </c>
      <c r="D56" s="45">
        <v>9.25150838524787</v>
      </c>
      <c r="E56" s="45">
        <f t="shared" si="2"/>
        <v>9.733965604605693</v>
      </c>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row>
    <row r="57" spans="1:127" s="48" customFormat="1" ht="13.5">
      <c r="A57" s="44">
        <v>41182</v>
      </c>
      <c r="B57" s="45">
        <v>7.919801373222167</v>
      </c>
      <c r="C57" s="45">
        <f t="shared" si="1"/>
        <v>7.832835651541268</v>
      </c>
      <c r="D57" s="45">
        <v>9.80075932702921</v>
      </c>
      <c r="E57" s="45">
        <f t="shared" si="2"/>
        <v>9.547880803324942</v>
      </c>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row>
    <row r="58" spans="1:127" s="48" customFormat="1" ht="13.5">
      <c r="A58" s="44">
        <v>41274</v>
      </c>
      <c r="B58" s="45">
        <v>7.488796739248711</v>
      </c>
      <c r="C58" s="45">
        <f t="shared" si="1"/>
        <v>7.794068740758664</v>
      </c>
      <c r="D58" s="45">
        <v>10.98277311943145</v>
      </c>
      <c r="E58" s="45">
        <f t="shared" si="2"/>
        <v>9.829676375297783</v>
      </c>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row>
    <row r="59" spans="1:127" s="48" customFormat="1" ht="13.5">
      <c r="A59" s="44">
        <v>41364</v>
      </c>
      <c r="B59" s="45">
        <v>7.124311935223282</v>
      </c>
      <c r="C59" s="45">
        <f t="shared" si="1"/>
        <v>7.6941853616320035</v>
      </c>
      <c r="D59" s="45">
        <v>10.757381739666238</v>
      </c>
      <c r="E59" s="45">
        <f t="shared" si="2"/>
        <v>10.198105642843691</v>
      </c>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row>
    <row r="60" spans="1:127" s="48" customFormat="1" ht="13.5">
      <c r="A60" s="44">
        <v>41455</v>
      </c>
      <c r="B60" s="45">
        <v>7.209334131008932</v>
      </c>
      <c r="C60" s="45">
        <f t="shared" si="1"/>
        <v>7.435561044675772</v>
      </c>
      <c r="D60" s="45">
        <v>11.321638792507544</v>
      </c>
      <c r="E60" s="45">
        <f t="shared" si="2"/>
        <v>10.71563824465861</v>
      </c>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row>
    <row r="61" spans="1:127" s="48" customFormat="1" ht="13.5">
      <c r="A61" s="44">
        <v>41547</v>
      </c>
      <c r="B61" s="45">
        <v>7.032862483986861</v>
      </c>
      <c r="C61" s="45">
        <f t="shared" si="1"/>
        <v>7.2138263223669465</v>
      </c>
      <c r="D61" s="45">
        <v>10.446575790136023</v>
      </c>
      <c r="E61" s="45">
        <f t="shared" si="2"/>
        <v>10.877092360435313</v>
      </c>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row>
    <row r="62" spans="1:127" s="48" customFormat="1" ht="13.5">
      <c r="A62" s="44">
        <v>41639</v>
      </c>
      <c r="B62" s="45">
        <v>7.489138520019953</v>
      </c>
      <c r="C62" s="45">
        <f t="shared" si="1"/>
        <v>7.213911767559757</v>
      </c>
      <c r="D62" s="45">
        <v>10.555071869987732</v>
      </c>
      <c r="E62" s="45">
        <f t="shared" si="2"/>
        <v>10.770167048074384</v>
      </c>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row>
    <row r="63" spans="1:127" s="48" customFormat="1" ht="13.5">
      <c r="A63" s="44">
        <v>41729</v>
      </c>
      <c r="B63" s="45">
        <v>7.819524127887393</v>
      </c>
      <c r="C63" s="45">
        <f t="shared" si="1"/>
        <v>7.387714815725785</v>
      </c>
      <c r="D63" s="45">
        <v>9.356515043565503</v>
      </c>
      <c r="E63" s="45">
        <f t="shared" si="2"/>
        <v>10.419950374049199</v>
      </c>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row>
    <row r="64" spans="1:127" s="48" customFormat="1" ht="13.5">
      <c r="A64" s="44">
        <v>41820</v>
      </c>
      <c r="B64" s="45">
        <v>7.574323159602514</v>
      </c>
      <c r="C64" s="45">
        <f t="shared" si="1"/>
        <v>7.478962072874181</v>
      </c>
      <c r="D64" s="45">
        <v>9.195539781885408</v>
      </c>
      <c r="E64" s="45">
        <f t="shared" si="2"/>
        <v>9.888425621393667</v>
      </c>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row>
    <row r="65" spans="1:127" s="48" customFormat="1" ht="13.5">
      <c r="A65" s="44">
        <v>41912</v>
      </c>
      <c r="B65" s="45">
        <v>7.0159151032691796</v>
      </c>
      <c r="C65" s="45">
        <f t="shared" si="1"/>
        <v>7.47472522769476</v>
      </c>
      <c r="D65" s="45">
        <v>9.668941682517234</v>
      </c>
      <c r="E65" s="45">
        <f t="shared" si="2"/>
        <v>9.69401709448897</v>
      </c>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row>
    <row r="66" spans="1:127" s="48" customFormat="1" ht="13.5">
      <c r="A66" s="44">
        <v>42004</v>
      </c>
      <c r="B66" s="45">
        <v>7.196560455409072</v>
      </c>
      <c r="C66" s="45">
        <f t="shared" si="1"/>
        <v>7.401580711542039</v>
      </c>
      <c r="D66" s="45">
        <v>10.106457860828435</v>
      </c>
      <c r="E66" s="45">
        <f t="shared" si="2"/>
        <v>9.581863592199145</v>
      </c>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row>
    <row r="67" spans="1:127" s="48" customFormat="1" ht="13.5">
      <c r="A67" s="44">
        <v>42094</v>
      </c>
      <c r="B67" s="45">
        <v>7.370734944553542</v>
      </c>
      <c r="C67" s="45">
        <f t="shared" si="1"/>
        <v>7.289383415708576</v>
      </c>
      <c r="D67" s="45">
        <v>10.376168900004942</v>
      </c>
      <c r="E67" s="45">
        <f t="shared" si="2"/>
        <v>9.836777056309005</v>
      </c>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row>
    <row r="68" spans="1:127" s="48" customFormat="1" ht="13.5">
      <c r="A68" s="44">
        <v>42185</v>
      </c>
      <c r="B68" s="45">
        <v>7.793093902281278</v>
      </c>
      <c r="C68" s="45">
        <f t="shared" si="1"/>
        <v>7.344076101378268</v>
      </c>
      <c r="D68" s="45">
        <v>8.089037314121168</v>
      </c>
      <c r="E68" s="45">
        <f t="shared" si="2"/>
        <v>9.560151439367946</v>
      </c>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row>
    <row r="69" spans="1:127" s="48" customFormat="1" ht="13.5">
      <c r="A69" s="44">
        <v>42277</v>
      </c>
      <c r="B69" s="45">
        <v>7.708600853113554</v>
      </c>
      <c r="C69" s="45">
        <f t="shared" si="1"/>
        <v>7.517247538839362</v>
      </c>
      <c r="D69" s="45">
        <v>9.887218301</v>
      </c>
      <c r="E69" s="45">
        <f t="shared" si="2"/>
        <v>9.614720593988636</v>
      </c>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row>
    <row r="70" spans="1:127" s="48" customFormat="1" ht="13.5">
      <c r="A70" s="44">
        <v>42369</v>
      </c>
      <c r="B70" s="45">
        <v>8.241916810645057</v>
      </c>
      <c r="C70" s="45">
        <f t="shared" si="1"/>
        <v>7.778586627648357</v>
      </c>
      <c r="D70" s="45">
        <v>9.74567363512496</v>
      </c>
      <c r="E70" s="45">
        <f t="shared" si="2"/>
        <v>9.524524537562767</v>
      </c>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row>
    <row r="71" spans="1:127" s="48" customFormat="1" ht="13.5">
      <c r="A71" s="44">
        <v>42460</v>
      </c>
      <c r="B71" s="45">
        <v>8.273206486391683</v>
      </c>
      <c r="C71" s="45">
        <f aca="true" t="shared" si="3" ref="C71:C87">AVERAGE(B68:B71)</f>
        <v>8.004204513107894</v>
      </c>
      <c r="D71" s="45">
        <v>9.07452619381385</v>
      </c>
      <c r="E71" s="45">
        <f t="shared" si="2"/>
        <v>9.199113861014995</v>
      </c>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row>
    <row r="72" spans="1:127" s="48" customFormat="1" ht="13.5">
      <c r="A72" s="44">
        <v>42551</v>
      </c>
      <c r="B72" s="45">
        <v>8.330429023155258</v>
      </c>
      <c r="C72" s="45">
        <f t="shared" si="3"/>
        <v>8.138538293326388</v>
      </c>
      <c r="D72" s="45">
        <v>8.901418392472207</v>
      </c>
      <c r="E72" s="45">
        <f t="shared" si="2"/>
        <v>9.402209130602756</v>
      </c>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row>
    <row r="73" spans="1:127" s="48" customFormat="1" ht="13.5">
      <c r="A73" s="44">
        <v>42643</v>
      </c>
      <c r="B73" s="45">
        <v>8.266834457156927</v>
      </c>
      <c r="C73" s="45">
        <f t="shared" si="3"/>
        <v>8.278096694337231</v>
      </c>
      <c r="D73" s="45">
        <v>9.772712798554556</v>
      </c>
      <c r="E73" s="45">
        <f t="shared" si="2"/>
        <v>9.373582754991395</v>
      </c>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row>
    <row r="74" spans="1:127" s="48" customFormat="1" ht="13.5">
      <c r="A74" s="44">
        <v>42735</v>
      </c>
      <c r="B74" s="45">
        <v>8.371196359514292</v>
      </c>
      <c r="C74" s="45">
        <f t="shared" si="3"/>
        <v>8.31041658155454</v>
      </c>
      <c r="D74" s="45">
        <v>9.81214823307686</v>
      </c>
      <c r="E74" s="45">
        <f t="shared" si="2"/>
        <v>9.390201404479368</v>
      </c>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row>
    <row r="75" spans="1:127" s="48" customFormat="1" ht="13.5">
      <c r="A75" s="44">
        <v>42825</v>
      </c>
      <c r="B75" s="45">
        <v>8.386893010370471</v>
      </c>
      <c r="C75" s="45">
        <f t="shared" si="3"/>
        <v>8.338838212549238</v>
      </c>
      <c r="D75" s="45">
        <v>9.590334263342863</v>
      </c>
      <c r="E75" s="45">
        <f t="shared" si="2"/>
        <v>9.51915342186162</v>
      </c>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row>
    <row r="76" spans="1:127" s="48" customFormat="1" ht="13.5">
      <c r="A76" s="44">
        <v>42916</v>
      </c>
      <c r="B76" s="45">
        <v>8.503930351471459</v>
      </c>
      <c r="C76" s="45">
        <f t="shared" si="3"/>
        <v>8.382213544628287</v>
      </c>
      <c r="D76" s="45">
        <v>9.20362632702564</v>
      </c>
      <c r="E76" s="45">
        <f t="shared" si="2"/>
        <v>9.59470540549998</v>
      </c>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row>
    <row r="77" spans="1:127" s="48" customFormat="1" ht="13.5">
      <c r="A77" s="44">
        <v>43008</v>
      </c>
      <c r="B77" s="45">
        <v>8.289416678481693</v>
      </c>
      <c r="C77" s="45">
        <f t="shared" si="3"/>
        <v>8.38785909995948</v>
      </c>
      <c r="D77" s="45">
        <v>9.859778997565463</v>
      </c>
      <c r="E77" s="45">
        <f t="shared" si="2"/>
        <v>9.616471955252706</v>
      </c>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row>
    <row r="78" spans="1:127" s="48" customFormat="1" ht="13.5">
      <c r="A78" s="44">
        <v>43100</v>
      </c>
      <c r="B78" s="45">
        <v>7.124743873184151</v>
      </c>
      <c r="C78" s="45">
        <f t="shared" si="3"/>
        <v>8.076245978376944</v>
      </c>
      <c r="D78" s="45">
        <v>11.069114970002715</v>
      </c>
      <c r="E78" s="45">
        <f t="shared" si="2"/>
        <v>9.930713639484171</v>
      </c>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row>
    <row r="79" spans="1:5" s="33" customFormat="1" ht="13.5">
      <c r="A79" s="44">
        <v>43190</v>
      </c>
      <c r="B79" s="45">
        <v>8.510185962834203</v>
      </c>
      <c r="C79" s="45">
        <f t="shared" si="3"/>
        <v>8.107069216492878</v>
      </c>
      <c r="D79" s="45">
        <v>10.033137951468134</v>
      </c>
      <c r="E79" s="45">
        <f t="shared" si="2"/>
        <v>10.041414561515488</v>
      </c>
    </row>
    <row r="80" spans="1:5" s="33" customFormat="1" ht="13.5">
      <c r="A80" s="44">
        <v>43281</v>
      </c>
      <c r="B80" s="45">
        <v>8.252498926976907</v>
      </c>
      <c r="C80" s="45">
        <f t="shared" si="3"/>
        <v>8.04421136036924</v>
      </c>
      <c r="D80" s="45">
        <v>10.20255827471607</v>
      </c>
      <c r="E80" s="45">
        <f t="shared" si="2"/>
        <v>10.291147548438095</v>
      </c>
    </row>
    <row r="81" spans="1:5" s="33" customFormat="1" ht="13.5">
      <c r="A81" s="44">
        <v>43373</v>
      </c>
      <c r="B81" s="45">
        <v>8.15867924257179</v>
      </c>
      <c r="C81" s="45">
        <f t="shared" si="3"/>
        <v>8.011527001391762</v>
      </c>
      <c r="D81" s="45">
        <v>9.935444159360236</v>
      </c>
      <c r="E81" s="45">
        <f t="shared" si="2"/>
        <v>10.310063838886789</v>
      </c>
    </row>
    <row r="82" spans="1:5" ht="13.5">
      <c r="A82" s="44">
        <v>43465</v>
      </c>
      <c r="B82" s="45">
        <v>7.782744008801175</v>
      </c>
      <c r="C82" s="45">
        <f t="shared" si="3"/>
        <v>8.17602703529602</v>
      </c>
      <c r="D82" s="45">
        <v>10.482347067121225</v>
      </c>
      <c r="E82" s="45">
        <f t="shared" si="2"/>
        <v>10.163371863166416</v>
      </c>
    </row>
    <row r="83" spans="1:5" ht="13.5">
      <c r="A83" s="44">
        <v>43555</v>
      </c>
      <c r="B83" s="45">
        <v>8.202903971422568</v>
      </c>
      <c r="C83" s="45">
        <f t="shared" si="3"/>
        <v>8.09920653744311</v>
      </c>
      <c r="D83" s="45">
        <v>8.880706003184304</v>
      </c>
      <c r="E83" s="45">
        <f t="shared" si="2"/>
        <v>9.87526387609546</v>
      </c>
    </row>
    <row r="84" spans="1:5" ht="13.5">
      <c r="A84" s="44">
        <v>43646</v>
      </c>
      <c r="B84" s="45">
        <v>8.495277009375318</v>
      </c>
      <c r="C84" s="45">
        <f t="shared" si="3"/>
        <v>8.159901058042713</v>
      </c>
      <c r="D84" s="45">
        <v>7.37</v>
      </c>
      <c r="E84" s="45">
        <f t="shared" si="2"/>
        <v>9.167124307416442</v>
      </c>
    </row>
    <row r="85" spans="1:5" ht="13.5">
      <c r="A85" s="44">
        <v>43738</v>
      </c>
      <c r="B85" s="45">
        <v>8.406174222535743</v>
      </c>
      <c r="C85" s="45">
        <f t="shared" si="3"/>
        <v>8.2217748030337</v>
      </c>
      <c r="D85" s="45">
        <v>8.57</v>
      </c>
      <c r="E85" s="45">
        <f t="shared" si="2"/>
        <v>8.825763267576383</v>
      </c>
    </row>
    <row r="86" spans="1:5" ht="13.5">
      <c r="A86" s="44">
        <v>43830</v>
      </c>
      <c r="B86" s="45">
        <v>8.268040580633023</v>
      </c>
      <c r="C86" s="45">
        <f t="shared" si="3"/>
        <v>8.343098945991663</v>
      </c>
      <c r="D86" s="45"/>
      <c r="E86" s="45"/>
    </row>
    <row r="87" spans="1:5" ht="13.5">
      <c r="A87" s="44">
        <v>43921</v>
      </c>
      <c r="B87" s="45">
        <v>8.111604149355149</v>
      </c>
      <c r="C87" s="45">
        <f t="shared" si="3"/>
        <v>8.320273990474808</v>
      </c>
      <c r="D87" s="45"/>
      <c r="E87" s="45"/>
    </row>
    <row r="88" spans="1:5" ht="13.5">
      <c r="A88" s="59"/>
      <c r="B88" s="33"/>
      <c r="C88" s="33"/>
      <c r="D88" s="33"/>
      <c r="E88" s="33"/>
    </row>
    <row r="89" spans="1:5" ht="13.5">
      <c r="A89" s="59"/>
      <c r="B89" s="33"/>
      <c r="C89" s="33"/>
      <c r="D89" s="33"/>
      <c r="E89" s="33"/>
    </row>
  </sheetData>
  <sheetProtection/>
  <mergeCells count="3">
    <mergeCell ref="B3:E3"/>
    <mergeCell ref="A1:E1"/>
    <mergeCell ref="B2:E2"/>
  </mergeCells>
  <hyperlinks>
    <hyperlink ref="E4" location="Contents!A1" display="Back to Contents"/>
  </hyperlinks>
  <printOptions/>
  <pageMargins left="0.7" right="0.7" top="0.75" bottom="0.75" header="0.3" footer="0.3"/>
  <pageSetup orientation="portrait" paperSize="9"/>
  <ignoredErrors>
    <ignoredError sqref="A7:E87" formulaRange="1"/>
  </ignoredErrors>
  <tableParts>
    <tablePart r:id="rId1"/>
  </tableParts>
</worksheet>
</file>

<file path=xl/worksheets/sheet8.xml><?xml version="1.0" encoding="utf-8"?>
<worksheet xmlns="http://schemas.openxmlformats.org/spreadsheetml/2006/main" xmlns:r="http://schemas.openxmlformats.org/officeDocument/2006/relationships">
  <sheetPr>
    <tabColor theme="0" tint="-0.1499900072813034"/>
  </sheetPr>
  <dimension ref="A1:AV87"/>
  <sheetViews>
    <sheetView zoomScale="90" zoomScaleNormal="90" zoomScalePageLayoutView="0" workbookViewId="0" topLeftCell="A1">
      <selection activeCell="A1" sqref="A1:D1"/>
    </sheetView>
  </sheetViews>
  <sheetFormatPr defaultColWidth="8.8515625" defaultRowHeight="15"/>
  <cols>
    <col min="1" max="1" width="11.00390625" style="59" bestFit="1" customWidth="1"/>
    <col min="2" max="2" width="16.140625" style="33" bestFit="1" customWidth="1"/>
    <col min="3" max="3" width="31.8515625" style="33" bestFit="1" customWidth="1"/>
    <col min="4" max="4" width="54.8515625" style="33" bestFit="1" customWidth="1"/>
    <col min="5" max="5" width="13.28125" style="33" customWidth="1"/>
    <col min="6" max="6" width="27.421875" style="33" customWidth="1"/>
    <col min="7" max="16" width="12.00390625" style="33" bestFit="1" customWidth="1"/>
    <col min="17" max="19" width="12.7109375" style="33" bestFit="1" customWidth="1"/>
    <col min="20" max="35" width="12.00390625" style="33" bestFit="1" customWidth="1"/>
    <col min="36" max="38" width="12.7109375" style="33" bestFit="1" customWidth="1"/>
    <col min="39" max="40" width="12.00390625" style="33" bestFit="1" customWidth="1"/>
    <col min="41" max="43" width="12.7109375" style="33" bestFit="1" customWidth="1"/>
    <col min="44" max="47" width="12.00390625" style="33" bestFit="1" customWidth="1"/>
    <col min="48" max="48" width="10.421875" style="33" bestFit="1" customWidth="1"/>
    <col min="49" max="51" width="12.7109375" style="33" bestFit="1" customWidth="1"/>
    <col min="52" max="62" width="12.00390625" style="33" bestFit="1" customWidth="1"/>
    <col min="63" max="63" width="8.00390625" style="33" customWidth="1"/>
    <col min="64" max="66" width="12.00390625" style="33" bestFit="1" customWidth="1"/>
    <col min="67" max="67" width="12.7109375" style="33" bestFit="1" customWidth="1"/>
    <col min="68" max="74" width="12.00390625" style="33" bestFit="1" customWidth="1"/>
    <col min="75" max="75" width="6.28125" style="33" customWidth="1"/>
    <col min="76" max="16384" width="8.8515625" style="33" customWidth="1"/>
  </cols>
  <sheetData>
    <row r="1" spans="1:6" ht="26.25" customHeight="1" thickBot="1">
      <c r="A1" s="86" t="s">
        <v>47</v>
      </c>
      <c r="B1" s="86"/>
      <c r="C1" s="86"/>
      <c r="D1" s="86"/>
      <c r="E1" s="72"/>
      <c r="F1" s="72"/>
    </row>
    <row r="2" spans="1:6" ht="27" customHeight="1">
      <c r="A2" s="32" t="s">
        <v>0</v>
      </c>
      <c r="B2" s="92" t="s">
        <v>37</v>
      </c>
      <c r="C2" s="92"/>
      <c r="D2" s="92"/>
      <c r="E2" s="70"/>
      <c r="F2" s="70"/>
    </row>
    <row r="3" spans="1:5" ht="14.25" customHeight="1">
      <c r="A3" s="33" t="s">
        <v>2</v>
      </c>
      <c r="B3" s="92" t="s">
        <v>38</v>
      </c>
      <c r="C3" s="92"/>
      <c r="D3" s="92"/>
      <c r="E3" s="92"/>
    </row>
    <row r="4" spans="1:4" ht="13.5">
      <c r="A4" s="33"/>
      <c r="D4" s="35" t="s">
        <v>4</v>
      </c>
    </row>
    <row r="5" spans="1:48" ht="13.5">
      <c r="A5" s="33"/>
      <c r="AV5" s="59"/>
    </row>
    <row r="6" spans="1:4" ht="13.5">
      <c r="A6" s="46" t="s">
        <v>48</v>
      </c>
      <c r="B6" s="48" t="s">
        <v>43</v>
      </c>
      <c r="C6" s="48" t="s">
        <v>59</v>
      </c>
      <c r="D6" s="48" t="s">
        <v>39</v>
      </c>
    </row>
    <row r="7" spans="1:4" ht="13.5">
      <c r="A7" s="73">
        <v>36616</v>
      </c>
      <c r="B7" s="45">
        <v>13.40711437</v>
      </c>
      <c r="C7" s="45" t="s">
        <v>60</v>
      </c>
      <c r="D7" s="45" t="s">
        <v>60</v>
      </c>
    </row>
    <row r="8" spans="1:4" ht="13.5">
      <c r="A8" s="73">
        <v>36707</v>
      </c>
      <c r="B8" s="45">
        <v>7.697584719</v>
      </c>
      <c r="C8" s="45"/>
      <c r="D8" s="45"/>
    </row>
    <row r="9" spans="1:4" ht="13.5">
      <c r="A9" s="73">
        <v>36799</v>
      </c>
      <c r="B9" s="45">
        <v>12.95188087</v>
      </c>
      <c r="C9" s="45"/>
      <c r="D9" s="45"/>
    </row>
    <row r="10" spans="1:4" ht="13.5">
      <c r="A10" s="73">
        <v>36891</v>
      </c>
      <c r="B10" s="45">
        <v>13.98493214</v>
      </c>
      <c r="C10" s="45"/>
      <c r="D10" s="45"/>
    </row>
    <row r="11" spans="1:4" ht="13.5">
      <c r="A11" s="73">
        <v>36981</v>
      </c>
      <c r="B11" s="45">
        <v>19.2338179</v>
      </c>
      <c r="C11" s="45"/>
      <c r="D11" s="45"/>
    </row>
    <row r="12" spans="1:4" ht="13.5">
      <c r="A12" s="73">
        <v>37072</v>
      </c>
      <c r="B12" s="45">
        <v>17.96047273</v>
      </c>
      <c r="C12" s="45"/>
      <c r="D12" s="45"/>
    </row>
    <row r="13" spans="1:4" ht="13.5">
      <c r="A13" s="73">
        <v>37164</v>
      </c>
      <c r="B13" s="45">
        <v>18.95334186</v>
      </c>
      <c r="C13" s="45"/>
      <c r="D13" s="45"/>
    </row>
    <row r="14" spans="1:4" ht="13.5">
      <c r="A14" s="73">
        <v>37256</v>
      </c>
      <c r="B14" s="45">
        <v>18.05248632</v>
      </c>
      <c r="C14" s="45"/>
      <c r="D14" s="45"/>
    </row>
    <row r="15" spans="1:4" ht="13.5">
      <c r="A15" s="73">
        <v>37346</v>
      </c>
      <c r="B15" s="45">
        <v>14.11123053</v>
      </c>
      <c r="C15" s="45"/>
      <c r="D15" s="45"/>
    </row>
    <row r="16" spans="1:4" ht="13.5">
      <c r="A16" s="73">
        <v>37437</v>
      </c>
      <c r="B16" s="45">
        <v>14.6870825</v>
      </c>
      <c r="C16" s="45"/>
      <c r="D16" s="45"/>
    </row>
    <row r="17" spans="1:4" ht="13.5">
      <c r="A17" s="73">
        <v>37529</v>
      </c>
      <c r="B17" s="45">
        <v>13.99457851</v>
      </c>
      <c r="C17" s="45"/>
      <c r="D17" s="45"/>
    </row>
    <row r="18" spans="1:4" ht="13.5">
      <c r="A18" s="73">
        <v>37621</v>
      </c>
      <c r="B18" s="45">
        <v>15.16923575</v>
      </c>
      <c r="C18" s="45"/>
      <c r="D18" s="45"/>
    </row>
    <row r="19" spans="1:4" ht="13.5">
      <c r="A19" s="73">
        <v>37711</v>
      </c>
      <c r="B19" s="45">
        <v>11.76363005</v>
      </c>
      <c r="C19" s="45"/>
      <c r="D19" s="45"/>
    </row>
    <row r="20" spans="1:4" ht="13.5">
      <c r="A20" s="73">
        <v>37802</v>
      </c>
      <c r="B20" s="45">
        <v>13.02494681</v>
      </c>
      <c r="C20" s="45"/>
      <c r="D20" s="45"/>
    </row>
    <row r="21" spans="1:4" ht="13.5">
      <c r="A21" s="73">
        <v>37894</v>
      </c>
      <c r="B21" s="45">
        <v>12.51428208</v>
      </c>
      <c r="C21" s="45"/>
      <c r="D21" s="45"/>
    </row>
    <row r="22" spans="1:4" ht="13.5">
      <c r="A22" s="73">
        <v>37986</v>
      </c>
      <c r="B22" s="45">
        <v>12.40880575</v>
      </c>
      <c r="C22" s="45"/>
      <c r="D22" s="45"/>
    </row>
    <row r="23" spans="1:4" ht="13.5">
      <c r="A23" s="73">
        <v>38077</v>
      </c>
      <c r="B23" s="45">
        <v>15.35152467</v>
      </c>
      <c r="C23" s="45"/>
      <c r="D23" s="45"/>
    </row>
    <row r="24" spans="1:4" ht="13.5">
      <c r="A24" s="73">
        <v>38168</v>
      </c>
      <c r="B24" s="45">
        <v>9.023244628</v>
      </c>
      <c r="C24" s="45"/>
      <c r="D24" s="45"/>
    </row>
    <row r="25" spans="1:4" ht="13.5">
      <c r="A25" s="73">
        <v>38260</v>
      </c>
      <c r="B25" s="45">
        <v>10.55000413</v>
      </c>
      <c r="C25" s="45"/>
      <c r="D25" s="45"/>
    </row>
    <row r="26" spans="1:4" ht="13.5">
      <c r="A26" s="73">
        <v>38352</v>
      </c>
      <c r="B26" s="45">
        <v>12.41894776</v>
      </c>
      <c r="C26" s="45"/>
      <c r="D26" s="45"/>
    </row>
    <row r="27" spans="1:4" ht="13.5">
      <c r="A27" s="73">
        <v>38442</v>
      </c>
      <c r="B27" s="45">
        <v>13.19477854</v>
      </c>
      <c r="C27" s="45"/>
      <c r="D27" s="45"/>
    </row>
    <row r="28" spans="1:4" ht="13.5">
      <c r="A28" s="73">
        <v>38533</v>
      </c>
      <c r="B28" s="45">
        <v>17.28276918</v>
      </c>
      <c r="C28" s="45"/>
      <c r="D28" s="45"/>
    </row>
    <row r="29" spans="1:4" ht="13.5">
      <c r="A29" s="73">
        <v>38625</v>
      </c>
      <c r="B29" s="45">
        <v>15.65690525</v>
      </c>
      <c r="C29" s="45"/>
      <c r="D29" s="45"/>
    </row>
    <row r="30" spans="1:4" ht="13.5">
      <c r="A30" s="73">
        <v>38717</v>
      </c>
      <c r="B30" s="45">
        <v>14.27242497</v>
      </c>
      <c r="C30" s="45"/>
      <c r="D30" s="45"/>
    </row>
    <row r="31" spans="1:4" ht="13.5">
      <c r="A31" s="73">
        <v>38807</v>
      </c>
      <c r="B31" s="45">
        <v>13.52788215</v>
      </c>
      <c r="C31" s="45"/>
      <c r="D31" s="45"/>
    </row>
    <row r="32" spans="1:4" ht="13.5">
      <c r="A32" s="73">
        <v>38898</v>
      </c>
      <c r="B32" s="45">
        <v>13.28552457</v>
      </c>
      <c r="C32" s="45"/>
      <c r="D32" s="45"/>
    </row>
    <row r="33" spans="1:4" ht="13.5">
      <c r="A33" s="73">
        <v>38990</v>
      </c>
      <c r="B33" s="45">
        <v>16.13024154</v>
      </c>
      <c r="C33" s="45"/>
      <c r="D33" s="45"/>
    </row>
    <row r="34" spans="1:4" ht="13.5">
      <c r="A34" s="73">
        <v>39082</v>
      </c>
      <c r="B34" s="45">
        <v>16.06609384</v>
      </c>
      <c r="C34" s="45"/>
      <c r="D34" s="45"/>
    </row>
    <row r="35" spans="1:4" ht="13.5">
      <c r="A35" s="73">
        <v>39172</v>
      </c>
      <c r="B35" s="45">
        <v>24.44154595</v>
      </c>
      <c r="C35" s="45"/>
      <c r="D35" s="45"/>
    </row>
    <row r="36" spans="1:4" ht="13.5">
      <c r="A36" s="73">
        <v>39263</v>
      </c>
      <c r="B36" s="45">
        <v>19.94030558</v>
      </c>
      <c r="C36" s="45"/>
      <c r="D36" s="45"/>
    </row>
    <row r="37" spans="1:4" ht="13.5">
      <c r="A37" s="73">
        <v>39355</v>
      </c>
      <c r="B37" s="45">
        <v>18.41096243</v>
      </c>
      <c r="C37" s="45"/>
      <c r="D37" s="45"/>
    </row>
    <row r="38" spans="1:4" ht="13.5">
      <c r="A38" s="73">
        <v>39447</v>
      </c>
      <c r="B38" s="45">
        <v>17.25649139</v>
      </c>
      <c r="C38" s="45"/>
      <c r="D38" s="45"/>
    </row>
    <row r="39" spans="1:4" ht="13.5">
      <c r="A39" s="73">
        <v>39538</v>
      </c>
      <c r="B39" s="45">
        <v>17.34458279</v>
      </c>
      <c r="C39" s="45"/>
      <c r="D39" s="45"/>
    </row>
    <row r="40" spans="1:4" ht="13.5">
      <c r="A40" s="73">
        <v>39629</v>
      </c>
      <c r="B40" s="45">
        <v>14.0562599</v>
      </c>
      <c r="C40" s="45"/>
      <c r="D40" s="45"/>
    </row>
    <row r="41" spans="1:4" ht="13.5">
      <c r="A41" s="73">
        <v>39721</v>
      </c>
      <c r="B41" s="45">
        <v>14.45262716</v>
      </c>
      <c r="C41" s="45"/>
      <c r="D41" s="45"/>
    </row>
    <row r="42" spans="1:4" ht="13.5">
      <c r="A42" s="73">
        <v>39813</v>
      </c>
      <c r="B42" s="45">
        <v>11.46733906</v>
      </c>
      <c r="C42" s="45"/>
      <c r="D42" s="45"/>
    </row>
    <row r="43" spans="1:4" ht="13.5">
      <c r="A43" s="73">
        <v>39903</v>
      </c>
      <c r="B43" s="45">
        <v>12.67397265</v>
      </c>
      <c r="C43" s="45"/>
      <c r="D43" s="45"/>
    </row>
    <row r="44" spans="1:4" ht="13.5">
      <c r="A44" s="73">
        <v>39994</v>
      </c>
      <c r="B44" s="45">
        <v>12.96537225</v>
      </c>
      <c r="C44" s="45"/>
      <c r="D44" s="45"/>
    </row>
    <row r="45" spans="1:4" ht="13.5">
      <c r="A45" s="73">
        <v>40086</v>
      </c>
      <c r="B45" s="45">
        <v>12.87253146</v>
      </c>
      <c r="C45" s="45"/>
      <c r="D45" s="45"/>
    </row>
    <row r="46" spans="1:4" ht="13.5">
      <c r="A46" s="73">
        <v>40178</v>
      </c>
      <c r="B46" s="45">
        <v>14.46684642</v>
      </c>
      <c r="C46" s="45"/>
      <c r="D46" s="45"/>
    </row>
    <row r="47" spans="1:4" ht="13.5">
      <c r="A47" s="73">
        <v>40268</v>
      </c>
      <c r="B47" s="45">
        <v>13.33906249</v>
      </c>
      <c r="C47" s="45"/>
      <c r="D47" s="45"/>
    </row>
    <row r="48" spans="1:4" ht="13.5">
      <c r="A48" s="73">
        <v>40359</v>
      </c>
      <c r="B48" s="45">
        <v>14.56707328</v>
      </c>
      <c r="C48" s="45"/>
      <c r="D48" s="45"/>
    </row>
    <row r="49" spans="1:4" ht="13.5">
      <c r="A49" s="73">
        <v>40451</v>
      </c>
      <c r="B49" s="45">
        <v>13.87268241</v>
      </c>
      <c r="C49" s="45"/>
      <c r="D49" s="45"/>
    </row>
    <row r="50" spans="1:4" ht="13.5">
      <c r="A50" s="73">
        <v>40543</v>
      </c>
      <c r="B50" s="45">
        <v>12.93797305</v>
      </c>
      <c r="C50" s="45"/>
      <c r="D50" s="45"/>
    </row>
    <row r="51" spans="1:4" ht="13.5">
      <c r="A51" s="73">
        <v>40633</v>
      </c>
      <c r="B51" s="45">
        <v>9.335480148</v>
      </c>
      <c r="C51" s="45"/>
      <c r="D51" s="45"/>
    </row>
    <row r="52" spans="1:4" ht="13.5">
      <c r="A52" s="73">
        <v>40724</v>
      </c>
      <c r="B52" s="45">
        <v>9.437039202</v>
      </c>
      <c r="C52" s="45"/>
      <c r="D52" s="45"/>
    </row>
    <row r="53" spans="1:4" ht="13.5">
      <c r="A53" s="73">
        <v>40816</v>
      </c>
      <c r="B53" s="45">
        <v>10.93815234</v>
      </c>
      <c r="C53" s="45"/>
      <c r="D53" s="45"/>
    </row>
    <row r="54" spans="1:4" ht="13.5">
      <c r="A54" s="73">
        <v>40908</v>
      </c>
      <c r="B54" s="45">
        <v>9.820217394</v>
      </c>
      <c r="C54" s="45"/>
      <c r="D54" s="45"/>
    </row>
    <row r="55" spans="1:4" ht="13.5">
      <c r="A55" s="73">
        <v>40999</v>
      </c>
      <c r="B55" s="45">
        <v>16.6390411</v>
      </c>
      <c r="C55" s="45"/>
      <c r="D55" s="45"/>
    </row>
    <row r="56" spans="1:4" ht="13.5">
      <c r="A56" s="73">
        <v>41090</v>
      </c>
      <c r="B56" s="45">
        <v>16.59899294</v>
      </c>
      <c r="C56" s="45"/>
      <c r="D56" s="45"/>
    </row>
    <row r="57" spans="1:4" ht="13.5">
      <c r="A57" s="73">
        <v>41182</v>
      </c>
      <c r="B57" s="45">
        <v>17.64842686</v>
      </c>
      <c r="C57" s="45"/>
      <c r="D57" s="45"/>
    </row>
    <row r="58" spans="1:4" ht="13.5">
      <c r="A58" s="73">
        <v>41274</v>
      </c>
      <c r="B58" s="45">
        <v>15.9266407</v>
      </c>
      <c r="C58" s="45"/>
      <c r="D58" s="45"/>
    </row>
    <row r="59" spans="1:4" ht="13.5">
      <c r="A59" s="73">
        <v>41364</v>
      </c>
      <c r="B59" s="45">
        <v>15.89258036</v>
      </c>
      <c r="C59" s="45"/>
      <c r="D59" s="45"/>
    </row>
    <row r="60" spans="1:4" ht="13.5">
      <c r="A60" s="73">
        <v>41455</v>
      </c>
      <c r="B60" s="45">
        <v>14.17338254</v>
      </c>
      <c r="C60" s="45"/>
      <c r="D60" s="45"/>
    </row>
    <row r="61" spans="1:4" ht="13.5">
      <c r="A61" s="73">
        <v>41547</v>
      </c>
      <c r="B61" s="45">
        <v>14.49368056</v>
      </c>
      <c r="C61" s="45"/>
      <c r="D61" s="45"/>
    </row>
    <row r="62" spans="1:4" ht="13.5">
      <c r="A62" s="73">
        <v>41639</v>
      </c>
      <c r="B62" s="45">
        <v>14.09450661</v>
      </c>
      <c r="C62" s="45"/>
      <c r="D62" s="45"/>
    </row>
    <row r="63" spans="1:4" ht="13.5">
      <c r="A63" s="73">
        <v>41729</v>
      </c>
      <c r="B63" s="45">
        <v>16.61761355</v>
      </c>
      <c r="C63" s="45"/>
      <c r="D63" s="45"/>
    </row>
    <row r="64" spans="1:4" ht="13.5">
      <c r="A64" s="73">
        <v>41820</v>
      </c>
      <c r="B64" s="45">
        <v>18.0571397</v>
      </c>
      <c r="C64" s="45"/>
      <c r="D64" s="45"/>
    </row>
    <row r="65" spans="1:4" ht="13.5">
      <c r="A65" s="73">
        <v>41912</v>
      </c>
      <c r="B65" s="45">
        <v>17.26615265</v>
      </c>
      <c r="C65" s="45"/>
      <c r="D65" s="45"/>
    </row>
    <row r="66" spans="1:4" ht="13.5">
      <c r="A66" s="73">
        <v>42004</v>
      </c>
      <c r="B66" s="45">
        <v>14.44521867</v>
      </c>
      <c r="C66" s="45"/>
      <c r="D66" s="45"/>
    </row>
    <row r="67" spans="1:4" ht="13.5">
      <c r="A67" s="73">
        <v>42094</v>
      </c>
      <c r="B67" s="45">
        <v>11.74002047082907</v>
      </c>
      <c r="C67" s="45"/>
      <c r="D67" s="45"/>
    </row>
    <row r="68" spans="1:4" ht="13.5">
      <c r="A68" s="73">
        <v>42185</v>
      </c>
      <c r="B68" s="45">
        <v>12.531688201748597</v>
      </c>
      <c r="C68" s="45"/>
      <c r="D68" s="45"/>
    </row>
    <row r="69" spans="1:4" ht="13.5">
      <c r="A69" s="73">
        <v>42277</v>
      </c>
      <c r="B69" s="45">
        <v>12.295270304631181</v>
      </c>
      <c r="C69" s="45"/>
      <c r="D69" s="45"/>
    </row>
    <row r="70" spans="1:4" ht="13.5">
      <c r="A70" s="73">
        <v>42369</v>
      </c>
      <c r="B70" s="45">
        <v>11.662156752511807</v>
      </c>
      <c r="C70" s="45"/>
      <c r="D70" s="45"/>
    </row>
    <row r="71" spans="1:4" ht="13.5">
      <c r="A71" s="73">
        <v>42460</v>
      </c>
      <c r="B71" s="45">
        <v>9.973014224115417</v>
      </c>
      <c r="C71" s="45"/>
      <c r="D71" s="45"/>
    </row>
    <row r="72" spans="1:4" ht="13.5">
      <c r="A72" s="73">
        <v>42551</v>
      </c>
      <c r="B72" s="45">
        <v>10.852707890677134</v>
      </c>
      <c r="C72" s="45"/>
      <c r="D72" s="45"/>
    </row>
    <row r="73" spans="1:4" ht="13.5">
      <c r="A73" s="73">
        <v>42643</v>
      </c>
      <c r="B73" s="45">
        <v>12.163798566115606</v>
      </c>
      <c r="C73" s="45"/>
      <c r="D73" s="45"/>
    </row>
    <row r="74" spans="1:4" ht="13.5">
      <c r="A74" s="73">
        <v>42735</v>
      </c>
      <c r="B74" s="45">
        <v>12.245603048984572</v>
      </c>
      <c r="C74" s="45"/>
      <c r="D74" s="45"/>
    </row>
    <row r="75" spans="1:4" ht="13.5">
      <c r="A75" s="73">
        <v>42825</v>
      </c>
      <c r="B75" s="45">
        <v>17.130892681406824</v>
      </c>
      <c r="C75" s="45"/>
      <c r="D75" s="45"/>
    </row>
    <row r="76" spans="1:4" ht="13.5">
      <c r="A76" s="73">
        <v>42916</v>
      </c>
      <c r="B76" s="45">
        <v>16.088717811714545</v>
      </c>
      <c r="C76" s="45"/>
      <c r="D76" s="45"/>
    </row>
    <row r="77" spans="1:4" ht="13.5">
      <c r="A77" s="73">
        <v>43008</v>
      </c>
      <c r="B77" s="45">
        <v>14.74901288218505</v>
      </c>
      <c r="C77" s="45"/>
      <c r="D77" s="45"/>
    </row>
    <row r="78" spans="1:4" ht="13.5">
      <c r="A78" s="73">
        <v>43100</v>
      </c>
      <c r="B78" s="45">
        <v>13.835542261066985</v>
      </c>
      <c r="C78" s="45"/>
      <c r="D78" s="45"/>
    </row>
    <row r="79" spans="1:4" ht="13.5">
      <c r="A79" s="73">
        <v>43190</v>
      </c>
      <c r="B79" s="45">
        <v>14.605417129238695</v>
      </c>
      <c r="C79" s="45"/>
      <c r="D79" s="45"/>
    </row>
    <row r="80" spans="1:4" ht="13.5">
      <c r="A80" s="73">
        <v>43281</v>
      </c>
      <c r="B80" s="45">
        <v>14.345843490394397</v>
      </c>
      <c r="C80" s="45"/>
      <c r="D80" s="45"/>
    </row>
    <row r="81" spans="1:4" ht="13.5">
      <c r="A81" s="73">
        <v>43373</v>
      </c>
      <c r="B81" s="45">
        <v>14.483452824156112</v>
      </c>
      <c r="C81" s="45"/>
      <c r="D81" s="45"/>
    </row>
    <row r="82" spans="1:4" ht="13.5">
      <c r="A82" s="73">
        <v>43465</v>
      </c>
      <c r="B82" s="45">
        <v>14.043296368949918</v>
      </c>
      <c r="C82" s="45"/>
      <c r="D82" s="45"/>
    </row>
    <row r="83" spans="1:4" ht="13.5">
      <c r="A83" s="73">
        <v>43555</v>
      </c>
      <c r="B83" s="45">
        <v>15.320155944236284</v>
      </c>
      <c r="C83" s="45"/>
      <c r="D83" s="45"/>
    </row>
    <row r="84" spans="1:4" ht="13.5">
      <c r="A84" s="73">
        <v>43646</v>
      </c>
      <c r="B84" s="45">
        <v>13.730119714457823</v>
      </c>
      <c r="C84" s="45"/>
      <c r="D84" s="45"/>
    </row>
    <row r="85" spans="1:4" ht="13.5">
      <c r="A85" s="73">
        <v>43738</v>
      </c>
      <c r="B85" s="45">
        <v>14.813778297456341</v>
      </c>
      <c r="C85" s="45"/>
      <c r="D85" s="45"/>
    </row>
    <row r="86" spans="1:4" ht="13.5">
      <c r="A86" s="73">
        <v>43830</v>
      </c>
      <c r="B86" s="45">
        <v>13.965236304789194</v>
      </c>
      <c r="C86" s="45"/>
      <c r="D86" s="45"/>
    </row>
    <row r="87" spans="1:4" ht="13.5">
      <c r="A87" s="73">
        <v>43921</v>
      </c>
      <c r="B87" s="74">
        <v>6.0992270522542</v>
      </c>
      <c r="C87" s="45"/>
      <c r="D87" s="45"/>
    </row>
  </sheetData>
  <sheetProtection/>
  <mergeCells count="3">
    <mergeCell ref="A1:D1"/>
    <mergeCell ref="B2:D2"/>
    <mergeCell ref="B3:E3"/>
  </mergeCells>
  <hyperlinks>
    <hyperlink ref="D4" location="Contents!A1" display="Back to Contents"/>
  </hyperlink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Danmarks Nationalbank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Giuliani-Park</dc:creator>
  <cp:keywords/>
  <dc:description/>
  <cp:lastModifiedBy>Kai Zhang</cp:lastModifiedBy>
  <dcterms:created xsi:type="dcterms:W3CDTF">2018-03-16T09:25:07Z</dcterms:created>
  <dcterms:modified xsi:type="dcterms:W3CDTF">2020-06-23T10:22:20Z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{F76A3AE9-2AD4-4644-BAAE-6CDA9DBF2350}</vt:lpwstr>
  </property>
  <property fmtid="{D5CDD505-2E9C-101B-9397-08002B2CF9AE}" pid="4" name="TeamShareMetaData">
    <vt:lpwstr>;1726684;Intern CCB Grønland (ENG).xlsx;Intern: CCB Grønland (ENG);xlsx;08-04-2018;21-06-2018;04/08/2018;06/21/2018;;Arkiveringsform;Elektronisk;;Afdeling;ESDH_SERVICE_ACCOUNTS;;Klassifikation;(blank);;</vt:lpwstr>
  </property>
</Properties>
</file>